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<sst xmlns="http://schemas.openxmlformats.org/spreadsheetml/2006/main" count="207" uniqueCount="101">
  <si>
    <t>B.A. in Business (Innovation and Entrepreneurship Emphasis) - Humanities</t>
  </si>
  <si>
    <t>Recommended Courses</t>
  </si>
  <si>
    <t>B.A. in Business (Innovation and Entrepreneurship Emphasis) - CWILT</t>
  </si>
  <si>
    <t>Career Planning and Preparation</t>
  </si>
  <si>
    <t>R.E.A.L. Experience</t>
  </si>
  <si>
    <t>Fall Semester 1</t>
  </si>
  <si>
    <t>Interim Semester 1</t>
  </si>
  <si>
    <t>Spring Semester 1</t>
  </si>
  <si>
    <t>BUS 106 Introduction to Business Applications</t>
  </si>
  <si>
    <t>GES 147 Humanities II: Renaissance and Reformation</t>
  </si>
  <si>
    <t>BIB 101 Introduction to the Bible</t>
  </si>
  <si>
    <t>GES 160 Inquiry Seminar</t>
  </si>
  <si>
    <t>Create your R.E.A.L. Portfolio</t>
  </si>
  <si>
    <t>GES 140 Introduction to Wellbeing</t>
  </si>
  <si>
    <t>GES 130 Christianity Western Culture</t>
  </si>
  <si>
    <t>BUS 100M or 130 Business Calculus or Business Problem Solving</t>
  </si>
  <si>
    <t>Explore self, careers, &amp; God's call</t>
  </si>
  <si>
    <t>Consider joining Bethel Business and Economics Association (BBEA), or another club or ministry of interest</t>
  </si>
  <si>
    <t>GES 145 Humanities I: Greco-Roman through Middle Ages</t>
  </si>
  <si>
    <t>GES 244 Humanities III: European Enlightenment and American Culture to 1877</t>
  </si>
  <si>
    <t>Take a Career Assessment</t>
  </si>
  <si>
    <t>Consider finding a mentor</t>
  </si>
  <si>
    <t>Second Language (S) course*1</t>
  </si>
  <si>
    <t>Laboratory Science (D) course</t>
  </si>
  <si>
    <t>Research Careers: O*Net, Candid Careers, &amp; informational interviews w/ Alums</t>
  </si>
  <si>
    <t>GES 125 Introduction to the Creative Arts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</si>
  <si>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</si>
  <si>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</si>
  <si>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</si>
  <si>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</si>
  <si>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</si>
  <si>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BUS 210 Financial Accounting</t>
  </si>
  <si>
    <t>Elective</t>
  </si>
  <si>
    <t>BUS 220 Principles of Marketing</t>
  </si>
  <si>
    <t>Continue adding artifacts and reflections to your R.E.A.L. Portfolio.</t>
  </si>
  <si>
    <t>Contemporary Western Life and Thought (L) course</t>
  </si>
  <si>
    <t>BUS 230 Principles of Management</t>
  </si>
  <si>
    <t>BUS 231 Human Resource Management</t>
  </si>
  <si>
    <t>Finalize major if necessary &amp; begin gaining experience</t>
  </si>
  <si>
    <t>Consider taking a leadership position with a student club.</t>
  </si>
  <si>
    <t>ECO 201 Principles of Economics</t>
  </si>
  <si>
    <t>BUS 232 Innovation and Entrepreneurship</t>
  </si>
  <si>
    <t>Create/update Resume &amp; LinkedIn</t>
  </si>
  <si>
    <t>Consider going on a spring break mission trip.</t>
  </si>
  <si>
    <t>GES 246 Humanities IV: Modern and Contemporary Western Culture</t>
  </si>
  <si>
    <t>MAT 207M Statistical Analysis</t>
  </si>
  <si>
    <t>Build professional network (e.g. informational interviews)</t>
  </si>
  <si>
    <t>World Cultures (U) course</t>
  </si>
  <si>
    <t>Attend Spring Career Fair</t>
  </si>
  <si>
    <t>Obtain Internship or relevant job by summer</t>
  </si>
  <si>
    <t>MILESTONES: Consider doing an online course over the summer</t>
  </si>
  <si>
    <t>THE 201 Christian Theology</t>
  </si>
  <si>
    <t>Fall Semester 3</t>
  </si>
  <si>
    <t>Interim Semester 3</t>
  </si>
  <si>
    <t>Spring Semester 3</t>
  </si>
  <si>
    <t>BUS 326 Principles of Business Information Systems</t>
  </si>
  <si>
    <t>Science, Technology and Society (K) course</t>
  </si>
  <si>
    <t>Marketing Choice (BUS 315, BUS 319, or BUS 324) , Advertising and Promotion, or Consumer Behavior</t>
  </si>
  <si>
    <t>Review your R.E.A.L. Portfolio and prepare to make it public.</t>
  </si>
  <si>
    <t>BUS 344 Managerial Finance</t>
  </si>
  <si>
    <t>Science, Technology, and Soceity (K) course</t>
  </si>
  <si>
    <t>BUS 334 or 430 Principles of Project Management or Strategic Management</t>
  </si>
  <si>
    <t>Use experiences to narrow down career choice &amp; develop relevant skills</t>
  </si>
  <si>
    <t>Consider studying abroad.</t>
  </si>
  <si>
    <t>ECO 301 Intermediate Microeconomics</t>
  </si>
  <si>
    <t>Comparative Systems (G) course</t>
  </si>
  <si>
    <t>Participate in Fall &amp; Spring Recruiting to obtain an internship</t>
  </si>
  <si>
    <t>Consider applying for a Student Leadership Position in Student Life.</t>
  </si>
  <si>
    <t>Business or Economic Elective</t>
  </si>
  <si>
    <t>Interpreting Biblical Themes (J) course</t>
  </si>
  <si>
    <t>Schedule a Mock Interview</t>
  </si>
  <si>
    <t>Consider being a TA for a favorite class.</t>
  </si>
  <si>
    <t>Business or Economics Elective</t>
  </si>
  <si>
    <t>Explore Grad Schools &amp; Take Entrance Exams (e.g. GRE) if necessary</t>
  </si>
  <si>
    <t>Expand Professional Network</t>
  </si>
  <si>
    <t>MILESTONE: A minimum 3.2 GPA in your major is a good goal to strive for</t>
  </si>
  <si>
    <t>Fall Semester 4</t>
  </si>
  <si>
    <t>Interim Semester 4</t>
  </si>
  <si>
    <t>Spring Semester 4</t>
  </si>
  <si>
    <t>BUS 333 Entrepreneurship Strategies and Tools</t>
  </si>
  <si>
    <t>Interim Off</t>
  </si>
  <si>
    <t>BUS 475 Innovation and Entrepreneurship Seminar</t>
  </si>
  <si>
    <t>Continue updating your public R.E.A.L. Portfolio with relevant experiences and reflection.</t>
  </si>
  <si>
    <t>BUS 361 Business Law</t>
  </si>
  <si>
    <t>BUS 481 Internship in Business</t>
  </si>
  <si>
    <t>Execute an effective job or grad school search</t>
  </si>
  <si>
    <t>Consider mentoring an underclassman.</t>
  </si>
  <si>
    <t>Contemporary Christian Issues (P) course</t>
  </si>
  <si>
    <t>Artistic Experience (A) course</t>
  </si>
  <si>
    <t>Participate in Fall and Spring Recruiting</t>
  </si>
  <si>
    <t>Leisure and Lifetime Sports (Q) course</t>
  </si>
  <si>
    <t>Electives</t>
  </si>
  <si>
    <t>Apply for Graduate School if necessary</t>
  </si>
  <si>
    <t>Cross Cultural Experience (Z) course</t>
  </si>
  <si>
    <t>13-14</t>
  </si>
  <si>
    <t>Total Credits: 124-128</t>
  </si>
  <si>
    <t>*1 Students must complete through the second semester of a first year language course or equivalent (Check the catalog for details of this option.)</t>
  </si>
  <si>
    <t>This program assumes a student will use BUS 100M or MAT 207M to meet the general education mathematics requirement.</t>
  </si>
  <si>
    <t>Most financial aid packages stipulate 12 credits/semester; Minnesota state grants are reduced when credit load falls below 15 credits/semester. (Interim credits may be split between fall and spring for state grant purposes only.)</t>
  </si>
  <si>
    <t>13-16</t>
  </si>
  <si>
    <t>Total Credits: 123-126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</si>
</sst>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22">
    <font>
      <sz val="10.0"/>
      <color rgb="FF000000"/>
      <name val="Arial"/>
    </font>
    <font>
      <b/>
      <sz val="14.0"/>
      <color rgb="FF555555"/>
      <name val="&quot;\&quot;Gotham A\&quot;&quot;"/>
    </font>
    <font>
      <b/>
      <sz val="10.0"/>
      <color rgb="FFFFFFFF"/>
      <name val="Arial"/>
    </font>
    <font/>
    <font>
      <sz val="9.0"/>
      <color rgb="FF000000"/>
      <name val="Gotham"/>
    </font>
    <font>
      <name val="Inherit"/>
    </font>
    <font>
      <u/>
      <sz val="10.0"/>
      <color rgb="FF000000"/>
      <name val="Arial"/>
    </font>
    <font>
      <sz val="10.0"/>
      <color rgb="FF000000"/>
      <name val="Gotham"/>
    </font>
    <font>
      <name val="Arial"/>
    </font>
    <font>
      <i/>
      <sz val="10.0"/>
      <color rgb="FF000000"/>
      <name val="Arial"/>
    </font>
    <font>
      <b/>
      <name val="Inherit"/>
    </font>
    <font>
      <b/>
      <sz val="10.0"/>
      <name val="Arial"/>
    </font>
    <font>
      <sz val="11.0"/>
      <color rgb="FF000000"/>
      <name val="Arial"/>
    </font>
    <font>
      <sz val="11.0"/>
      <color rgb="FF000000"/>
      <name val="Inconsolata"/>
    </font>
    <font>
      <u/>
      <sz val="10.0"/>
      <color rgb="FF000000"/>
      <name val="Arial"/>
    </font>
    <font>
      <sz val="9.0"/>
      <name val="Gotham"/>
    </font>
    <font>
      <b/>
      <sz val="11.0"/>
      <color rgb="FF434343"/>
      <name val="Arial"/>
    </font>
    <font>
      <b/>
      <sz val="10.0"/>
      <color rgb="FF434343"/>
      <name val="Gotham"/>
    </font>
    <font>
      <sz val="11.0"/>
      <color rgb="FFFFFFFF"/>
      <name val="Gotham"/>
    </font>
    <font>
      <color rgb="FFFFFFFF"/>
      <name val="&quot;\&quot;Sentinel A\&quot;&quot;"/>
    </font>
    <font>
      <u/>
      <sz val="10.0"/>
      <color rgb="FF000000"/>
      <name val="Arial"/>
    </font>
    <font>
      <sz val="11.0"/>
      <color rgb="FF000000"/>
      <name val="Gotham"/>
    </font>
  </fonts>
  <fills count="13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F0F0F0"/>
        <bgColor rgb="FFF0F0F0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FFFFFF"/>
        <bgColor rgb="FFFFFFFF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38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top/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right style="medium">
        <color rgb="FF000000"/>
      </right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1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1" fillId="3" fontId="2" numFmtId="0" xfId="0" applyAlignment="1" applyBorder="1" applyFill="1" applyFont="1">
      <alignment horizontal="center" shrinkToFit="0" vertical="top" wrapText="1"/>
    </xf>
    <xf borderId="0" fillId="0" fontId="1" numFmtId="0" xfId="0" applyAlignment="1" applyFont="1">
      <alignment readingOrder="0" shrinkToFit="0" vertical="top" wrapText="1"/>
    </xf>
    <xf borderId="2" fillId="0" fontId="3" numFmtId="0" xfId="0" applyBorder="1" applyFont="1"/>
    <xf borderId="0" fillId="0" fontId="4" numFmtId="0" xfId="0" applyAlignment="1" applyFont="1">
      <alignment shrinkToFit="0" wrapText="1"/>
    </xf>
    <xf borderId="3" fillId="0" fontId="3" numFmtId="0" xfId="0" applyBorder="1" applyFont="1"/>
    <xf borderId="4" fillId="3" fontId="2" numFmtId="0" xfId="0" applyAlignment="1" applyBorder="1" applyFont="1">
      <alignment horizontal="center" shrinkToFit="0" vertical="center" wrapText="1"/>
    </xf>
    <xf borderId="4" fillId="3" fontId="2" numFmtId="0" xfId="0" applyAlignment="1" applyBorder="1" applyFont="1">
      <alignment horizontal="center" readingOrder="0" shrinkToFit="0" vertical="center" wrapText="1"/>
    </xf>
    <xf borderId="5" fillId="3" fontId="2" numFmtId="0" xfId="0" applyAlignment="1" applyBorder="1" applyFont="1">
      <alignment horizontal="center" shrinkToFit="0" vertical="top" wrapText="1"/>
    </xf>
    <xf borderId="6" fillId="3" fontId="2" numFmtId="0" xfId="0" applyAlignment="1" applyBorder="1" applyFont="1">
      <alignment horizontal="center" shrinkToFit="0" vertical="top" wrapText="1"/>
    </xf>
    <xf borderId="7" fillId="3" fontId="2" numFmtId="0" xfId="0" applyAlignment="1" applyBorder="1" applyFont="1">
      <alignment horizontal="center" shrinkToFit="0" vertical="top" wrapText="1"/>
    </xf>
    <xf borderId="8" fillId="2" fontId="5" numFmtId="0" xfId="0" applyAlignment="1" applyBorder="1" applyFont="1">
      <alignment readingOrder="0" shrinkToFit="0" vertical="top" wrapText="1"/>
    </xf>
    <xf borderId="9" fillId="2" fontId="5" numFmtId="0" xfId="0" applyAlignment="1" applyBorder="1" applyFont="1">
      <alignment readingOrder="0" shrinkToFit="0" vertical="top" wrapText="1"/>
    </xf>
    <xf borderId="10" fillId="0" fontId="6" numFmtId="0" xfId="0" applyAlignment="1" applyBorder="1" applyFont="1">
      <alignment horizontal="center" readingOrder="0" shrinkToFit="0" vertical="top" wrapText="1"/>
    </xf>
    <xf borderId="9" fillId="0" fontId="0" numFmtId="0" xfId="0" applyAlignment="1" applyBorder="1" applyFont="1">
      <alignment readingOrder="0" shrinkToFit="0" wrapText="1"/>
    </xf>
    <xf borderId="0" fillId="0" fontId="3" numFmtId="0" xfId="0" applyAlignment="1" applyFont="1">
      <alignment shrinkToFit="0" wrapText="1"/>
    </xf>
    <xf borderId="0" fillId="0" fontId="7" numFmtId="0" xfId="0" applyAlignment="1" applyFont="1">
      <alignment shrinkToFit="0" wrapText="1"/>
    </xf>
    <xf borderId="11" fillId="4" fontId="5" numFmtId="0" xfId="0" applyAlignment="1" applyBorder="1" applyFill="1" applyFont="1">
      <alignment readingOrder="0" shrinkToFit="0" vertical="top" wrapText="1"/>
    </xf>
    <xf borderId="11" fillId="0" fontId="8" numFmtId="0" xfId="0" applyAlignment="1" applyBorder="1" applyFont="1">
      <alignment horizontal="left" shrinkToFit="0" vertical="top" wrapText="1"/>
    </xf>
    <xf borderId="11" fillId="0" fontId="8" numFmtId="0" xfId="0" applyAlignment="1" applyBorder="1" applyFont="1">
      <alignment shrinkToFit="0" vertical="top" wrapText="1"/>
    </xf>
    <xf borderId="12" fillId="4" fontId="5" numFmtId="0" xfId="0" applyAlignment="1" applyBorder="1" applyFont="1">
      <alignment readingOrder="0" shrinkToFit="0" vertical="top" wrapText="1"/>
    </xf>
    <xf borderId="0" fillId="0" fontId="9" numFmtId="0" xfId="0" applyAlignment="1" applyFont="1">
      <alignment horizontal="center" readingOrder="0" shrinkToFit="0" vertical="top" wrapText="1"/>
    </xf>
    <xf borderId="12" fillId="0" fontId="0" numFmtId="0" xfId="0" applyAlignment="1" applyBorder="1" applyFont="1">
      <alignment readingOrder="0" shrinkToFit="0" wrapText="1"/>
    </xf>
    <xf borderId="11" fillId="2" fontId="5" numFmtId="0" xfId="0" applyAlignment="1" applyBorder="1" applyFont="1">
      <alignment readingOrder="0" shrinkToFit="0" vertical="top" wrapText="1"/>
    </xf>
    <xf borderId="12" fillId="2" fontId="5" numFmtId="0" xfId="0" applyAlignment="1" applyBorder="1" applyFont="1">
      <alignment readingOrder="0" shrinkToFit="0" vertical="top" wrapText="1"/>
    </xf>
    <xf borderId="0" fillId="0" fontId="0" numFmtId="0" xfId="0" applyAlignment="1" applyFont="1">
      <alignment horizontal="left" readingOrder="0" shrinkToFit="0" vertical="top" wrapText="1"/>
    </xf>
    <xf borderId="12" fillId="0" fontId="3" numFmtId="0" xfId="0" applyAlignment="1" applyBorder="1" applyFont="1">
      <alignment shrinkToFit="0" wrapText="1"/>
    </xf>
    <xf borderId="13" fillId="2" fontId="10" numFmtId="0" xfId="0" applyAlignment="1" applyBorder="1" applyFont="1">
      <alignment horizontal="right" readingOrder="0" shrinkToFit="0" vertical="top" wrapText="1"/>
    </xf>
    <xf borderId="14" fillId="2" fontId="10" numFmtId="0" xfId="0" applyAlignment="1" applyBorder="1" applyFont="1">
      <alignment horizontal="right" readingOrder="0" shrinkToFit="0" vertical="top" wrapText="1"/>
    </xf>
    <xf borderId="15" fillId="5" fontId="11" numFmtId="0" xfId="0" applyAlignment="1" applyBorder="1" applyFill="1" applyFont="1">
      <alignment horizontal="center" shrinkToFit="0" vertical="center" wrapText="1"/>
    </xf>
    <xf borderId="16" fillId="0" fontId="3" numFmtId="0" xfId="0" applyBorder="1" applyFont="1"/>
    <xf borderId="17" fillId="0" fontId="3" numFmtId="0" xfId="0" applyBorder="1" applyFont="1"/>
    <xf borderId="18" fillId="6" fontId="2" numFmtId="0" xfId="0" applyAlignment="1" applyBorder="1" applyFill="1" applyFont="1">
      <alignment horizontal="center" shrinkToFit="0" vertical="center" wrapText="1"/>
    </xf>
    <xf borderId="19" fillId="6" fontId="2" numFmtId="0" xfId="0" applyAlignment="1" applyBorder="1" applyFont="1">
      <alignment horizontal="center" shrinkToFit="0" vertical="center" wrapText="1"/>
    </xf>
    <xf borderId="20" fillId="6" fontId="2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wrapText="1"/>
    </xf>
    <xf borderId="21" fillId="6" fontId="2" numFmtId="0" xfId="0" applyAlignment="1" applyBorder="1" applyFont="1">
      <alignment horizontal="center" readingOrder="0" shrinkToFit="0" vertical="center" wrapText="1"/>
    </xf>
    <xf borderId="5" fillId="6" fontId="2" numFmtId="0" xfId="0" applyAlignment="1" applyBorder="1" applyFont="1">
      <alignment horizontal="center" shrinkToFit="0" vertical="center" wrapText="1"/>
    </xf>
    <xf borderId="6" fillId="6" fontId="2" numFmtId="0" xfId="0" applyAlignment="1" applyBorder="1" applyFont="1">
      <alignment horizontal="center" shrinkToFit="0" vertical="center" wrapText="1"/>
    </xf>
    <xf borderId="22" fillId="0" fontId="3" numFmtId="0" xfId="0" applyBorder="1" applyFont="1"/>
    <xf borderId="23" fillId="0" fontId="3" numFmtId="0" xfId="0" applyBorder="1" applyFont="1"/>
    <xf borderId="24" fillId="2" fontId="5" numFmtId="0" xfId="0" applyAlignment="1" applyBorder="1" applyFont="1">
      <alignment readingOrder="0" shrinkToFit="0" vertical="top" wrapText="1"/>
    </xf>
    <xf borderId="0" fillId="0" fontId="12" numFmtId="0" xfId="0" applyAlignment="1" applyFont="1">
      <alignment readingOrder="0" shrinkToFit="0" wrapText="1"/>
    </xf>
    <xf borderId="9" fillId="0" fontId="0" numFmtId="0" xfId="0" applyAlignment="1" applyBorder="1" applyFont="1">
      <alignment horizontal="left" readingOrder="0" shrinkToFit="0" vertical="top" wrapText="1"/>
    </xf>
    <xf borderId="25" fillId="2" fontId="5" numFmtId="0" xfId="0" applyAlignment="1" applyBorder="1" applyFont="1">
      <alignment shrinkToFit="0" vertical="top" wrapText="1"/>
    </xf>
    <xf borderId="25" fillId="4" fontId="5" numFmtId="0" xfId="0" applyAlignment="1" applyBorder="1" applyFont="1">
      <alignment readingOrder="0" shrinkToFit="0" vertical="top" wrapText="1"/>
    </xf>
    <xf borderId="12" fillId="0" fontId="0" numFmtId="0" xfId="0" applyAlignment="1" applyBorder="1" applyFont="1">
      <alignment horizontal="left" readingOrder="0" shrinkToFit="0" vertical="top" wrapText="1"/>
    </xf>
    <xf borderId="25" fillId="0" fontId="8" numFmtId="0" xfId="0" applyAlignment="1" applyBorder="1" applyFont="1">
      <alignment horizontal="left" shrinkToFit="0" vertical="top" wrapText="1"/>
    </xf>
    <xf borderId="25" fillId="2" fontId="5" numFmtId="0" xfId="0" applyAlignment="1" applyBorder="1" applyFont="1">
      <alignment readingOrder="0" shrinkToFit="0" vertical="top" wrapText="1"/>
    </xf>
    <xf borderId="0" fillId="7" fontId="13" numFmtId="0" xfId="0" applyAlignment="1" applyFill="1" applyFont="1">
      <alignment readingOrder="0" shrinkToFit="0" wrapText="1"/>
    </xf>
    <xf borderId="12" fillId="4" fontId="5" numFmtId="0" xfId="0" applyAlignment="1" applyBorder="1" applyFont="1">
      <alignment shrinkToFit="0" vertical="top" wrapText="1"/>
    </xf>
    <xf borderId="25" fillId="2" fontId="10" numFmtId="0" xfId="0" applyAlignment="1" applyBorder="1" applyFont="1">
      <alignment shrinkToFit="0" vertical="top" wrapText="1"/>
    </xf>
    <xf borderId="26" fillId="2" fontId="10" numFmtId="0" xfId="0" applyAlignment="1" applyBorder="1" applyFont="1">
      <alignment horizontal="right" readingOrder="0" shrinkToFit="0" vertical="top" wrapText="1"/>
    </xf>
    <xf borderId="27" fillId="0" fontId="0" numFmtId="0" xfId="0" applyAlignment="1" applyBorder="1" applyFont="1">
      <alignment horizontal="left" readingOrder="0" shrinkToFit="0" vertical="top" wrapText="1"/>
    </xf>
    <xf borderId="14" fillId="0" fontId="3" numFmtId="0" xfId="0" applyAlignment="1" applyBorder="1" applyFont="1">
      <alignment shrinkToFit="0" wrapText="1"/>
    </xf>
    <xf borderId="25" fillId="0" fontId="8" numFmtId="0" xfId="0" applyAlignment="1" applyBorder="1" applyFont="1">
      <alignment shrinkToFit="0" vertical="top" wrapText="1"/>
    </xf>
    <xf borderId="15" fillId="5" fontId="11" numFmtId="0" xfId="0" applyAlignment="1" applyBorder="1" applyFont="1">
      <alignment horizontal="center" shrinkToFit="0" vertical="top" wrapText="1"/>
    </xf>
    <xf borderId="25" fillId="2" fontId="10" numFmtId="0" xfId="0" applyAlignment="1" applyBorder="1" applyFont="1">
      <alignment horizontal="right" readingOrder="0" shrinkToFit="0" vertical="top" wrapText="1"/>
    </xf>
    <xf borderId="18" fillId="8" fontId="2" numFmtId="0" xfId="0" applyAlignment="1" applyBorder="1" applyFill="1" applyFont="1">
      <alignment horizontal="center" shrinkToFit="0" vertical="center" wrapText="1"/>
    </xf>
    <xf borderId="25" fillId="0" fontId="3" numFmtId="0" xfId="0" applyAlignment="1" applyBorder="1" applyFont="1">
      <alignment shrinkToFit="0" wrapText="1"/>
    </xf>
    <xf borderId="19" fillId="8" fontId="2" numFmtId="0" xfId="0" applyAlignment="1" applyBorder="1" applyFont="1">
      <alignment horizontal="center" shrinkToFit="0" vertical="center" wrapText="1"/>
    </xf>
    <xf borderId="20" fillId="8" fontId="2" numFmtId="0" xfId="0" applyAlignment="1" applyBorder="1" applyFont="1">
      <alignment horizontal="center" shrinkToFit="0" vertical="center" wrapText="1"/>
    </xf>
    <xf borderId="21" fillId="8" fontId="2" numFmtId="0" xfId="0" applyAlignment="1" applyBorder="1" applyFont="1">
      <alignment horizontal="center" readingOrder="0" shrinkToFit="0" vertical="center" wrapText="1"/>
    </xf>
    <xf borderId="5" fillId="8" fontId="2" numFmtId="0" xfId="0" applyAlignment="1" applyBorder="1" applyFont="1">
      <alignment horizontal="center" shrinkToFit="0" vertical="center" wrapText="1"/>
    </xf>
    <xf borderId="6" fillId="8" fontId="2" numFmtId="0" xfId="0" applyAlignment="1" applyBorder="1" applyFont="1">
      <alignment horizontal="center" shrinkToFit="0" vertical="center" wrapText="1"/>
    </xf>
    <xf borderId="11" fillId="2" fontId="5" numFmtId="0" xfId="0" applyAlignment="1" applyBorder="1" applyFont="1">
      <alignment horizontal="left" shrinkToFit="0" vertical="top" wrapText="1"/>
    </xf>
    <xf borderId="12" fillId="0" fontId="0" numFmtId="0" xfId="0" applyAlignment="1" applyBorder="1" applyFont="1">
      <alignment readingOrder="0" shrinkToFit="0" wrapText="1"/>
    </xf>
    <xf borderId="0" fillId="0" fontId="0" numFmtId="0" xfId="0" applyAlignment="1" applyFont="1">
      <alignment readingOrder="0" shrinkToFit="0" vertical="top" wrapText="1"/>
    </xf>
    <xf borderId="24" fillId="0" fontId="14" numFmtId="0" xfId="0" applyAlignment="1" applyBorder="1" applyFont="1">
      <alignment horizontal="center" readingOrder="0" shrinkToFit="0" vertical="top" wrapText="1"/>
    </xf>
    <xf borderId="11" fillId="2" fontId="10" numFmtId="0" xfId="0" applyAlignment="1" applyBorder="1" applyFont="1">
      <alignment horizontal="left" shrinkToFit="0" vertical="top" wrapText="1"/>
    </xf>
    <xf borderId="24" fillId="0" fontId="0" numFmtId="0" xfId="0" applyAlignment="1" applyBorder="1" applyFont="1">
      <alignment horizontal="left" readingOrder="0" shrinkToFit="0" vertical="top" wrapText="1"/>
    </xf>
    <xf borderId="11" fillId="2" fontId="5" numFmtId="0" xfId="0" applyAlignment="1" applyBorder="1" applyFont="1">
      <alignment shrinkToFit="0" vertical="top" wrapText="1"/>
    </xf>
    <xf borderId="25" fillId="0" fontId="9" numFmtId="0" xfId="0" applyAlignment="1" applyBorder="1" applyFont="1">
      <alignment horizontal="center" readingOrder="0" shrinkToFit="0" vertical="top" wrapText="1"/>
    </xf>
    <xf borderId="25" fillId="0" fontId="0" numFmtId="0" xfId="0" applyAlignment="1" applyBorder="1" applyFont="1">
      <alignment horizontal="left" readingOrder="0" shrinkToFit="0" vertical="top" wrapText="1"/>
    </xf>
    <xf borderId="18" fillId="9" fontId="2" numFmtId="0" xfId="0" applyAlignment="1" applyBorder="1" applyFill="1" applyFont="1">
      <alignment horizontal="center" shrinkToFit="0" vertical="center" wrapText="1"/>
    </xf>
    <xf borderId="19" fillId="9" fontId="2" numFmtId="0" xfId="0" applyAlignment="1" applyBorder="1" applyFont="1">
      <alignment horizontal="center" shrinkToFit="0" vertical="center" wrapText="1"/>
    </xf>
    <xf borderId="25" fillId="0" fontId="0" numFmtId="0" xfId="0" applyAlignment="1" applyBorder="1" applyFont="1">
      <alignment readingOrder="0" shrinkToFit="0" wrapText="1"/>
    </xf>
    <xf borderId="20" fillId="9" fontId="2" numFmtId="0" xfId="0" applyAlignment="1" applyBorder="1" applyFont="1">
      <alignment horizontal="center" shrinkToFit="0" vertical="center" wrapText="1"/>
    </xf>
    <xf borderId="25" fillId="0" fontId="0" numFmtId="0" xfId="0" applyAlignment="1" applyBorder="1" applyFont="1">
      <alignment readingOrder="0" shrinkToFit="0" vertical="top" wrapText="1"/>
    </xf>
    <xf borderId="21" fillId="9" fontId="2" numFmtId="0" xfId="0" applyAlignment="1" applyBorder="1" applyFont="1">
      <alignment horizontal="center" readingOrder="0" shrinkToFit="0" vertical="center" wrapText="1"/>
    </xf>
    <xf borderId="5" fillId="9" fontId="2" numFmtId="0" xfId="0" applyAlignment="1" applyBorder="1" applyFont="1">
      <alignment horizontal="center" shrinkToFit="0" vertical="center" wrapText="1"/>
    </xf>
    <xf borderId="6" fillId="9" fontId="2" numFmtId="0" xfId="0" applyAlignment="1" applyBorder="1" applyFont="1">
      <alignment horizontal="center" shrinkToFit="0" vertical="center" wrapText="1"/>
    </xf>
    <xf borderId="26" fillId="0" fontId="0" numFmtId="0" xfId="0" applyAlignment="1" applyBorder="1" applyFont="1">
      <alignment horizontal="left" readingOrder="0" shrinkToFit="0" vertical="top" wrapText="1"/>
    </xf>
    <xf borderId="12" fillId="0" fontId="0" numFmtId="0" xfId="0" applyAlignment="1" applyBorder="1" applyFont="1">
      <alignment horizontal="left" readingOrder="0" shrinkToFit="0" vertical="center" wrapText="1"/>
    </xf>
    <xf borderId="12" fillId="2" fontId="5" numFmtId="0" xfId="0" applyAlignment="1" applyBorder="1" applyFont="1">
      <alignment shrinkToFit="0" vertical="top" wrapText="1"/>
    </xf>
    <xf borderId="11" fillId="2" fontId="10" numFmtId="0" xfId="0" applyAlignment="1" applyBorder="1" applyFont="1">
      <alignment shrinkToFit="0" vertical="top" wrapText="1"/>
    </xf>
    <xf borderId="12" fillId="2" fontId="10" numFmtId="0" xfId="0" applyAlignment="1" applyBorder="1" applyFont="1">
      <alignment shrinkToFit="0" vertical="top" wrapText="1"/>
    </xf>
    <xf borderId="25" fillId="0" fontId="0" numFmtId="0" xfId="0" applyAlignment="1" applyBorder="1" applyFont="1">
      <alignment horizontal="center" readingOrder="0" shrinkToFit="0" vertical="top" wrapText="1"/>
    </xf>
    <xf borderId="13" fillId="2" fontId="10" numFmtId="164" xfId="0" applyAlignment="1" applyBorder="1" applyFont="1" applyNumberFormat="1">
      <alignment horizontal="right" readingOrder="0" shrinkToFit="0" vertical="top" wrapText="1"/>
    </xf>
    <xf borderId="0" fillId="0" fontId="15" numFmtId="0" xfId="0" applyAlignment="1" applyFont="1">
      <alignment shrinkToFit="0" wrapText="1"/>
    </xf>
    <xf borderId="26" fillId="7" fontId="7" numFmtId="0" xfId="0" applyAlignment="1" applyBorder="1" applyFont="1">
      <alignment shrinkToFit="0" wrapText="1"/>
    </xf>
    <xf borderId="14" fillId="7" fontId="7" numFmtId="0" xfId="0" applyAlignment="1" applyBorder="1" applyFont="1">
      <alignment shrinkToFit="0" wrapText="1"/>
    </xf>
    <xf borderId="28" fillId="5" fontId="16" numFmtId="0" xfId="0" applyAlignment="1" applyBorder="1" applyFont="1">
      <alignment readingOrder="0" shrinkToFit="0" vertical="top" wrapText="1"/>
    </xf>
    <xf borderId="29" fillId="5" fontId="17" numFmtId="0" xfId="0" applyAlignment="1" applyBorder="1" applyFont="1">
      <alignment shrinkToFit="0" vertical="top" wrapText="1"/>
    </xf>
    <xf borderId="29" fillId="5" fontId="7" numFmtId="0" xfId="0" applyAlignment="1" applyBorder="1" applyFont="1">
      <alignment shrinkToFit="0" wrapText="1"/>
    </xf>
    <xf borderId="30" fillId="5" fontId="7" numFmtId="0" xfId="0" applyAlignment="1" applyBorder="1" applyFont="1">
      <alignment shrinkToFit="0" wrapText="1"/>
    </xf>
    <xf borderId="31" fillId="10" fontId="18" numFmtId="0" xfId="0" applyAlignment="1" applyBorder="1" applyFill="1" applyFont="1">
      <alignment shrinkToFit="0" vertical="top" wrapText="1"/>
    </xf>
    <xf borderId="32" fillId="0" fontId="3" numFmtId="0" xfId="0" applyBorder="1" applyFont="1"/>
    <xf borderId="33" fillId="0" fontId="3" numFmtId="0" xfId="0" applyBorder="1" applyFont="1"/>
    <xf borderId="0" fillId="11" fontId="19" numFmtId="0" xfId="0" applyAlignment="1" applyFill="1" applyFont="1">
      <alignment readingOrder="0" vertical="top"/>
    </xf>
    <xf borderId="34" fillId="11" fontId="18" numFmtId="0" xfId="0" applyAlignment="1" applyBorder="1" applyFont="1">
      <alignment readingOrder="0" shrinkToFit="0" vertical="center" wrapText="1"/>
    </xf>
    <xf borderId="15" fillId="12" fontId="18" numFmtId="0" xfId="0" applyAlignment="1" applyBorder="1" applyFill="1" applyFont="1">
      <alignment shrinkToFit="0" vertical="top" wrapText="1"/>
    </xf>
    <xf borderId="8" fillId="0" fontId="20" numFmtId="0" xfId="0" applyAlignment="1" applyBorder="1" applyFont="1">
      <alignment horizontal="center" readingOrder="0" shrinkToFit="0" vertical="top" wrapText="1"/>
    </xf>
    <xf borderId="35" fillId="5" fontId="4" numFmtId="0" xfId="0" applyAlignment="1" applyBorder="1" applyFont="1">
      <alignment shrinkToFit="0" wrapText="1"/>
    </xf>
    <xf borderId="36" fillId="5" fontId="4" numFmtId="0" xfId="0" applyAlignment="1" applyBorder="1" applyFont="1">
      <alignment shrinkToFit="0" wrapText="1"/>
    </xf>
    <xf borderId="37" fillId="5" fontId="4" numFmtId="0" xfId="0" applyAlignment="1" applyBorder="1" applyFont="1">
      <alignment shrinkToFit="0" wrapText="1"/>
    </xf>
    <xf borderId="11" fillId="0" fontId="9" numFmtId="0" xfId="0" applyAlignment="1" applyBorder="1" applyFont="1">
      <alignment horizontal="center" readingOrder="0" shrinkToFit="0" vertical="top" wrapText="1"/>
    </xf>
    <xf borderId="0" fillId="0" fontId="4" numFmtId="0" xfId="0" applyAlignment="1" applyFont="1">
      <alignment horizontal="left" shrinkToFit="0" vertical="top" wrapText="1"/>
    </xf>
    <xf borderId="0" fillId="0" fontId="7" numFmtId="0" xfId="0" applyAlignment="1" applyFont="1">
      <alignment horizontal="left" shrinkToFit="0" vertical="top" wrapText="1"/>
    </xf>
    <xf borderId="0" fillId="0" fontId="7" numFmtId="0" xfId="0" applyAlignment="1" applyFont="1">
      <alignment shrinkToFit="0" wrapText="0"/>
    </xf>
    <xf borderId="11" fillId="0" fontId="0" numFmtId="0" xfId="0" applyAlignment="1" applyBorder="1" applyFont="1">
      <alignment horizontal="left" readingOrder="0" shrinkToFit="0" vertical="top" wrapText="1"/>
    </xf>
    <xf borderId="11" fillId="4" fontId="5" numFmtId="0" xfId="0" applyAlignment="1" applyBorder="1" applyFont="1">
      <alignment shrinkToFit="0" vertical="top" wrapText="1"/>
    </xf>
    <xf borderId="11" fillId="2" fontId="10" numFmtId="164" xfId="0" applyAlignment="1" applyBorder="1" applyFont="1" applyNumberFormat="1">
      <alignment shrinkToFit="0" vertical="top" wrapText="1"/>
    </xf>
    <xf borderId="13" fillId="0" fontId="0" numFmtId="0" xfId="0" applyAlignment="1" applyBorder="1" applyFont="1">
      <alignment horizontal="left" readingOrder="0" shrinkToFit="0" vertical="top" wrapText="1"/>
    </xf>
    <xf borderId="0" fillId="0" fontId="21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6" width="14.43"/>
  </cols>
  <sheetData>
    <row r="1" ht="21.0" customHeight="1">
      <c r="A1" s="1" t="s">
        <v>2</v>
      </c>
      <c r="F1" s="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1.0" customHeight="1">
      <c r="A2" s="2" t="s">
        <v>1</v>
      </c>
      <c r="B2" s="4"/>
      <c r="C2" s="6"/>
      <c r="D2" s="7" t="s">
        <v>3</v>
      </c>
      <c r="E2" s="8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1.0" customHeight="1">
      <c r="A3" s="9" t="s">
        <v>5</v>
      </c>
      <c r="B3" s="10" t="s">
        <v>6</v>
      </c>
      <c r="C3" s="11" t="s">
        <v>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7.25" customHeight="1">
      <c r="A4" s="12" t="s">
        <v>8</v>
      </c>
      <c r="B4" s="12" t="s">
        <v>11</v>
      </c>
      <c r="C4" s="13" t="s">
        <v>10</v>
      </c>
      <c r="D4" s="14" t="str">
        <f>HYPERLINK("https://docs.google.com/a/bethel.edu/document/d/1bYgxys_nLKTujB_p_2eq7PpIhP-dICTuXxV4ZiiMTpA/edit?usp=sharing","PHASE 1: EXPLORE ")</f>
        <v>PHASE 1: EXPLORE </v>
      </c>
      <c r="E4" s="15" t="s">
        <v>12</v>
      </c>
      <c r="F4" s="16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ht="17.25" customHeight="1">
      <c r="A5" s="18" t="s">
        <v>14</v>
      </c>
      <c r="B5" s="20"/>
      <c r="C5" s="21" t="s">
        <v>15</v>
      </c>
      <c r="D5" s="22" t="s">
        <v>16</v>
      </c>
      <c r="E5" s="23" t="s">
        <v>17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ht="17.25" customHeight="1">
      <c r="A6" s="24" t="s">
        <v>13</v>
      </c>
      <c r="B6" s="20"/>
      <c r="C6" s="25" t="s">
        <v>25</v>
      </c>
      <c r="D6" s="26" t="s">
        <v>20</v>
      </c>
      <c r="E6" s="23" t="s">
        <v>21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ht="17.25" customHeight="1">
      <c r="A7" s="18" t="s">
        <v>22</v>
      </c>
      <c r="B7" s="20"/>
      <c r="C7" s="21" t="s">
        <v>23</v>
      </c>
      <c r="D7" s="26" t="s">
        <v>24</v>
      </c>
      <c r="E7" s="27"/>
      <c r="F7" s="16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ht="17.25" customHeight="1">
      <c r="A8" s="28">
        <v>12.0</v>
      </c>
      <c r="B8" s="28">
        <v>3.0</v>
      </c>
      <c r="C8" s="29">
        <v>14.0</v>
      </c>
      <c r="D8" s="26" t="s">
        <v>26</v>
      </c>
      <c r="E8" s="27"/>
      <c r="F8" s="16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20.25" customHeight="1">
      <c r="A9" s="30" t="s">
        <v>27</v>
      </c>
      <c r="B9" s="31"/>
      <c r="C9" s="31"/>
      <c r="D9" s="31"/>
      <c r="E9" s="32"/>
      <c r="F9" s="3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21.0" customHeight="1">
      <c r="A10" s="33"/>
      <c r="B10" s="34" t="s">
        <v>1</v>
      </c>
      <c r="C10" s="34"/>
      <c r="D10" s="35" t="s">
        <v>3</v>
      </c>
      <c r="E10" s="37" t="s">
        <v>4</v>
      </c>
      <c r="F10" s="4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21.0" customHeight="1">
      <c r="A11" s="38" t="s">
        <v>28</v>
      </c>
      <c r="B11" s="39" t="s">
        <v>29</v>
      </c>
      <c r="C11" s="39" t="s">
        <v>30</v>
      </c>
      <c r="D11" s="40"/>
      <c r="E11" s="41"/>
      <c r="F11" s="16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7.25" customHeight="1">
      <c r="A12" s="13" t="s">
        <v>31</v>
      </c>
      <c r="B12" s="42" t="s">
        <v>35</v>
      </c>
      <c r="C12" s="42" t="s">
        <v>36</v>
      </c>
      <c r="D12" s="14" t="str">
        <f>HYPERLINK("https://docs.google.com/a/bethel.edu/document/d/1bYgxys_nLKTujB_p_2eq7PpIhP-dICTuXxV4ZiiMTpA/edit?usp=sharing","PHASE 1&amp;2: EXPLORE/EXPERIENCE")</f>
        <v>PHASE 1&amp;2: EXPLORE/EXPERIENCE</v>
      </c>
      <c r="E12" s="44" t="s">
        <v>34</v>
      </c>
      <c r="F12" s="50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ht="17.25" customHeight="1">
      <c r="A13" s="21" t="s">
        <v>36</v>
      </c>
      <c r="B13" s="45"/>
      <c r="C13" s="46" t="s">
        <v>37</v>
      </c>
      <c r="D13" s="22" t="s">
        <v>38</v>
      </c>
      <c r="E13" s="47" t="s">
        <v>39</v>
      </c>
      <c r="F13" s="16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17.25" customHeight="1">
      <c r="A14" s="25" t="s">
        <v>40</v>
      </c>
      <c r="B14" s="56"/>
      <c r="C14" s="49" t="s">
        <v>41</v>
      </c>
      <c r="D14" s="26" t="s">
        <v>42</v>
      </c>
      <c r="E14" s="47" t="s">
        <v>43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17.25" customHeight="1">
      <c r="A15" s="21" t="s">
        <v>51</v>
      </c>
      <c r="B15" s="56"/>
      <c r="C15" s="46" t="s">
        <v>45</v>
      </c>
      <c r="D15" s="26" t="s">
        <v>46</v>
      </c>
      <c r="E15" s="2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ht="17.25" customHeight="1">
      <c r="A16" s="27"/>
      <c r="B16" s="58"/>
      <c r="C16" s="60"/>
      <c r="D16" s="26" t="s">
        <v>48</v>
      </c>
      <c r="E16" s="2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27.75" customHeight="1">
      <c r="A17" s="29">
        <v>15.0</v>
      </c>
      <c r="B17" s="53">
        <v>3.0</v>
      </c>
      <c r="C17" s="53">
        <v>13.0</v>
      </c>
      <c r="D17" s="54" t="s">
        <v>49</v>
      </c>
      <c r="E17" s="55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20.25" customHeight="1">
      <c r="A18" s="57" t="s">
        <v>50</v>
      </c>
      <c r="B18" s="31"/>
      <c r="C18" s="31"/>
      <c r="D18" s="31"/>
      <c r="E18" s="32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21.0" customHeight="1">
      <c r="A19" s="59"/>
      <c r="B19" s="61" t="s">
        <v>1</v>
      </c>
      <c r="C19" s="61"/>
      <c r="D19" s="62" t="s">
        <v>3</v>
      </c>
      <c r="E19" s="63" t="s">
        <v>4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21.0" customHeight="1">
      <c r="A20" s="64" t="s">
        <v>52</v>
      </c>
      <c r="B20" s="65" t="s">
        <v>53</v>
      </c>
      <c r="C20" s="65" t="s">
        <v>54</v>
      </c>
      <c r="D20" s="40"/>
      <c r="E20" s="41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7.25" customHeight="1">
      <c r="A21" s="12" t="s">
        <v>55</v>
      </c>
      <c r="B21" s="12" t="s">
        <v>60</v>
      </c>
      <c r="C21" s="13" t="s">
        <v>57</v>
      </c>
      <c r="D21" s="69" t="str">
        <f>HYPERLINK("https://docs.google.com/a/bethel.edu/document/d/1bYgxys_nLKTujB_p_2eq7PpIhP-dICTuXxV4ZiiMTpA/edit?usp=sharing","PHASE 2: EXPERIENCE")</f>
        <v>PHASE 2: EXPERIENCE</v>
      </c>
      <c r="E21" s="71" t="s">
        <v>58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ht="17.25" customHeight="1">
      <c r="A22" s="18" t="s">
        <v>59</v>
      </c>
      <c r="B22" s="72"/>
      <c r="C22" s="21" t="s">
        <v>61</v>
      </c>
      <c r="D22" s="73" t="s">
        <v>62</v>
      </c>
      <c r="E22" s="74" t="s">
        <v>63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ht="17.25" customHeight="1">
      <c r="A23" s="24" t="s">
        <v>64</v>
      </c>
      <c r="B23" s="72"/>
      <c r="C23" s="25" t="s">
        <v>69</v>
      </c>
      <c r="D23" s="74" t="s">
        <v>66</v>
      </c>
      <c r="E23" s="77" t="s">
        <v>67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ht="17.25" customHeight="1">
      <c r="A24" s="18" t="s">
        <v>47</v>
      </c>
      <c r="B24" s="20"/>
      <c r="C24" s="21" t="s">
        <v>65</v>
      </c>
      <c r="D24" s="79" t="s">
        <v>70</v>
      </c>
      <c r="E24" s="74" t="s">
        <v>71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ht="17.25" customHeight="1">
      <c r="A25" s="24" t="s">
        <v>72</v>
      </c>
      <c r="B25" s="20"/>
      <c r="C25" s="25" t="s">
        <v>32</v>
      </c>
      <c r="D25" s="74" t="s">
        <v>73</v>
      </c>
      <c r="E25" s="60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ht="17.25" customHeight="1">
      <c r="A26" s="28">
        <v>16.0</v>
      </c>
      <c r="B26" s="28">
        <v>3.0</v>
      </c>
      <c r="C26" s="29">
        <v>16.0</v>
      </c>
      <c r="D26" s="83" t="s">
        <v>74</v>
      </c>
      <c r="E26" s="60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ht="20.25" customHeight="1">
      <c r="A27" s="57" t="s">
        <v>75</v>
      </c>
      <c r="B27" s="31"/>
      <c r="C27" s="31"/>
      <c r="D27" s="31"/>
      <c r="E27" s="32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ht="21.0" customHeight="1">
      <c r="A28" s="75"/>
      <c r="B28" s="76" t="s">
        <v>1</v>
      </c>
      <c r="C28" s="76"/>
      <c r="D28" s="78" t="s">
        <v>3</v>
      </c>
      <c r="E28" s="80" t="s">
        <v>4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21.0" customHeight="1">
      <c r="A29" s="81" t="s">
        <v>76</v>
      </c>
      <c r="B29" s="82" t="s">
        <v>77</v>
      </c>
      <c r="C29" s="82" t="s">
        <v>78</v>
      </c>
      <c r="D29" s="40"/>
      <c r="E29" s="41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7.25" customHeight="1">
      <c r="A30" s="12" t="s">
        <v>79</v>
      </c>
      <c r="B30" s="12" t="s">
        <v>80</v>
      </c>
      <c r="C30" s="12" t="s">
        <v>81</v>
      </c>
      <c r="D30" s="103" t="str">
        <f>HYPERLINK("https://docs.google.com/a/bethel.edu/document/d/1bYgxys_nLKTujB_p_2eq7PpIhP-dICTuXxV4ZiiMTpA/edit?usp=sharing","PHASE 3: EXECUTE")</f>
        <v>PHASE 3: EXECUTE</v>
      </c>
      <c r="E30" s="44" t="s">
        <v>82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ht="17.25" customHeight="1">
      <c r="A31" s="18" t="s">
        <v>83</v>
      </c>
      <c r="B31" s="72"/>
      <c r="C31" s="18" t="s">
        <v>84</v>
      </c>
      <c r="D31" s="107" t="s">
        <v>85</v>
      </c>
      <c r="E31" s="84" t="s">
        <v>86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ht="17.25" customHeight="1">
      <c r="A32" s="24" t="s">
        <v>87</v>
      </c>
      <c r="B32" s="72"/>
      <c r="C32" s="24" t="s">
        <v>91</v>
      </c>
      <c r="D32" s="111" t="s">
        <v>89</v>
      </c>
      <c r="E32" s="4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ht="17.25" customHeight="1">
      <c r="A33" s="18" t="s">
        <v>90</v>
      </c>
      <c r="B33" s="20"/>
      <c r="C33" s="18" t="s">
        <v>88</v>
      </c>
      <c r="D33" s="111" t="s">
        <v>92</v>
      </c>
      <c r="E33" s="4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ht="17.25" customHeight="1">
      <c r="A34" s="24" t="s">
        <v>93</v>
      </c>
      <c r="B34" s="86"/>
      <c r="C34" s="112"/>
      <c r="D34" s="111" t="s">
        <v>74</v>
      </c>
      <c r="E34" s="2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ht="17.25" customHeight="1">
      <c r="A35" s="18" t="s">
        <v>68</v>
      </c>
      <c r="B35" s="86"/>
      <c r="C35" s="113"/>
      <c r="D35" s="111"/>
      <c r="E35" s="2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ht="17.25" customHeight="1">
      <c r="A36" s="28" t="s">
        <v>99</v>
      </c>
      <c r="B36" s="28">
        <v>0.0</v>
      </c>
      <c r="C36" s="28">
        <v>15.0</v>
      </c>
      <c r="D36" s="114"/>
      <c r="E36" s="55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ht="20.25" customHeight="1">
      <c r="A37" s="93" t="s">
        <v>100</v>
      </c>
      <c r="B37" s="94"/>
      <c r="C37" s="95"/>
      <c r="D37" s="95"/>
      <c r="E37" s="96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27.75" customHeight="1">
      <c r="A38" s="97" t="s">
        <v>96</v>
      </c>
      <c r="B38" s="98"/>
      <c r="C38" s="98"/>
      <c r="D38" s="98"/>
      <c r="E38" s="99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</row>
    <row r="39" ht="27.75" customHeight="1">
      <c r="A39" s="100" t="s">
        <v>97</v>
      </c>
      <c r="E39" s="101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</row>
    <row r="40" ht="27.75" customHeight="1">
      <c r="A40" s="102" t="s">
        <v>98</v>
      </c>
      <c r="B40" s="31"/>
      <c r="C40" s="31"/>
      <c r="D40" s="31"/>
      <c r="E40" s="32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</row>
    <row r="41" ht="12.0" customHeight="1">
      <c r="A41" s="104"/>
      <c r="B41" s="105"/>
      <c r="C41" s="105"/>
      <c r="D41" s="105"/>
      <c r="E41" s="106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2.75" customHeight="1">
      <c r="A42" s="17"/>
      <c r="B42" s="10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2.75" customHeight="1">
      <c r="A43" s="17"/>
      <c r="B43" s="109"/>
      <c r="C43" s="17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</row>
    <row r="44" ht="12.75" customHeight="1">
      <c r="A44" s="17"/>
      <c r="B44" s="109"/>
      <c r="C44" s="17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</row>
    <row r="45" ht="12.75" customHeight="1">
      <c r="A45" s="17"/>
      <c r="B45" s="109"/>
      <c r="C45" s="17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</row>
    <row r="46" ht="12.75" customHeight="1">
      <c r="A46" s="17"/>
      <c r="B46" s="109"/>
      <c r="C46" s="17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</row>
    <row r="47" ht="12.75" customHeight="1">
      <c r="A47" s="17"/>
      <c r="B47" s="109"/>
      <c r="C47" s="17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ht="12.75" customHeight="1">
      <c r="A48" s="17"/>
      <c r="B48" s="109"/>
      <c r="C48" s="17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 ht="12.75" customHeight="1">
      <c r="A49" s="17"/>
      <c r="B49" s="109"/>
      <c r="C49" s="17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ht="12.75" customHeight="1">
      <c r="A50" s="17"/>
      <c r="B50" s="109"/>
      <c r="C50" s="17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</row>
    <row r="51" ht="12.75" customHeight="1">
      <c r="A51" s="17"/>
      <c r="B51" s="109"/>
      <c r="C51" s="17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</row>
    <row r="52" ht="12.75" customHeight="1">
      <c r="A52" s="17"/>
      <c r="B52" s="109"/>
      <c r="C52" s="17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</row>
    <row r="53" ht="12.75" customHeight="1">
      <c r="A53" s="17"/>
      <c r="B53" s="109"/>
      <c r="C53" s="17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</row>
    <row r="54" ht="12.75" customHeight="1">
      <c r="A54" s="17"/>
      <c r="B54" s="109"/>
      <c r="C54" s="17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</row>
    <row r="55" ht="12.75" customHeight="1">
      <c r="A55" s="17"/>
      <c r="B55" s="109"/>
      <c r="C55" s="17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</row>
    <row r="56" ht="12.75" customHeight="1">
      <c r="A56" s="17"/>
      <c r="B56" s="109"/>
      <c r="C56" s="17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</row>
    <row r="57" ht="12.75" customHeight="1">
      <c r="A57" s="17"/>
      <c r="B57" s="109"/>
      <c r="C57" s="17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</row>
    <row r="58" ht="12.75" customHeight="1">
      <c r="A58" s="17"/>
      <c r="B58" s="109"/>
      <c r="C58" s="17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</row>
    <row r="59" ht="12.75" customHeight="1">
      <c r="A59" s="17"/>
      <c r="B59" s="109"/>
      <c r="C59" s="17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</row>
    <row r="60" ht="12.75" customHeight="1">
      <c r="A60" s="17"/>
      <c r="B60" s="109"/>
      <c r="C60" s="17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</row>
    <row r="61" ht="12.75" customHeight="1">
      <c r="A61" s="17"/>
      <c r="B61" s="109"/>
      <c r="C61" s="17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</row>
    <row r="62" ht="12.75" customHeight="1">
      <c r="A62" s="17"/>
      <c r="B62" s="109"/>
      <c r="C62" s="17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</row>
    <row r="63" ht="12.75" customHeight="1">
      <c r="A63" s="17"/>
      <c r="B63" s="109"/>
      <c r="C63" s="17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</row>
    <row r="64" ht="12.75" customHeight="1">
      <c r="A64" s="17"/>
      <c r="B64" s="109"/>
      <c r="C64" s="17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</row>
    <row r="65" ht="12.75" customHeight="1">
      <c r="A65" s="17"/>
      <c r="B65" s="109"/>
      <c r="C65" s="17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</row>
    <row r="66" ht="12.75" customHeight="1">
      <c r="A66" s="17"/>
      <c r="B66" s="109"/>
      <c r="C66" s="17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</row>
    <row r="67" ht="12.75" customHeight="1">
      <c r="A67" s="17"/>
      <c r="B67" s="109"/>
      <c r="C67" s="17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</row>
    <row r="68" ht="12.75" customHeight="1">
      <c r="A68" s="17"/>
      <c r="B68" s="109"/>
      <c r="C68" s="17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</row>
    <row r="69" ht="12.75" customHeight="1">
      <c r="A69" s="17"/>
      <c r="B69" s="109"/>
      <c r="C69" s="17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</row>
    <row r="70" ht="12.75" customHeight="1">
      <c r="A70" s="17"/>
      <c r="B70" s="109"/>
      <c r="C70" s="17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</row>
    <row r="71" ht="12.75" customHeight="1">
      <c r="A71" s="17"/>
      <c r="B71" s="109"/>
      <c r="C71" s="17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</row>
    <row r="72" ht="12.75" customHeight="1">
      <c r="A72" s="17"/>
      <c r="B72" s="109"/>
      <c r="C72" s="17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</row>
    <row r="73" ht="12.75" customHeight="1">
      <c r="A73" s="17"/>
      <c r="B73" s="109"/>
      <c r="C73" s="17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</row>
    <row r="74" ht="12.75" customHeight="1">
      <c r="A74" s="17"/>
      <c r="B74" s="109"/>
      <c r="C74" s="17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</row>
    <row r="75" ht="12.75" customHeight="1">
      <c r="A75" s="17"/>
      <c r="B75" s="109"/>
      <c r="C75" s="17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</row>
    <row r="76" ht="12.75" customHeight="1">
      <c r="A76" s="17"/>
      <c r="B76" s="109"/>
      <c r="C76" s="17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</row>
    <row r="77" ht="12.75" customHeight="1">
      <c r="A77" s="17"/>
      <c r="B77" s="109"/>
      <c r="C77" s="17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</row>
    <row r="78" ht="12.75" customHeight="1">
      <c r="A78" s="17"/>
      <c r="B78" s="109"/>
      <c r="C78" s="17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</row>
    <row r="79" ht="12.75" customHeight="1">
      <c r="A79" s="17"/>
      <c r="B79" s="109"/>
      <c r="C79" s="17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</row>
    <row r="80" ht="12.75" customHeight="1">
      <c r="A80" s="17"/>
      <c r="B80" s="109"/>
      <c r="C80" s="17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</row>
    <row r="81" ht="12.75" customHeight="1">
      <c r="A81" s="17"/>
      <c r="B81" s="109"/>
      <c r="C81" s="17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</row>
    <row r="82" ht="12.75" customHeight="1">
      <c r="A82" s="17"/>
      <c r="B82" s="109"/>
      <c r="C82" s="17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</row>
    <row r="83" ht="12.75" customHeight="1">
      <c r="A83" s="17"/>
      <c r="B83" s="109"/>
      <c r="C83" s="17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</row>
    <row r="84" ht="12.75" customHeight="1">
      <c r="A84" s="17"/>
      <c r="B84" s="109"/>
      <c r="C84" s="17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</row>
    <row r="85" ht="12.75" customHeight="1">
      <c r="A85" s="17"/>
      <c r="B85" s="109"/>
      <c r="C85" s="17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</row>
    <row r="86" ht="12.75" customHeight="1">
      <c r="A86" s="17"/>
      <c r="B86" s="109"/>
      <c r="C86" s="17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</row>
    <row r="87" ht="12.75" customHeight="1">
      <c r="A87" s="17"/>
      <c r="B87" s="109"/>
      <c r="C87" s="17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</row>
    <row r="88" ht="12.75" customHeight="1">
      <c r="A88" s="17"/>
      <c r="B88" s="109"/>
      <c r="C88" s="17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</row>
    <row r="89" ht="12.75" customHeight="1">
      <c r="A89" s="17"/>
      <c r="B89" s="109"/>
      <c r="C89" s="17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</row>
    <row r="90" ht="12.75" customHeight="1">
      <c r="A90" s="17"/>
      <c r="B90" s="109"/>
      <c r="C90" s="17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</row>
    <row r="91" ht="12.75" customHeight="1">
      <c r="A91" s="17"/>
      <c r="B91" s="109"/>
      <c r="C91" s="17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</row>
    <row r="92" ht="12.75" customHeight="1">
      <c r="A92" s="17"/>
      <c r="B92" s="109"/>
      <c r="C92" s="17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</row>
    <row r="93" ht="12.75" customHeight="1">
      <c r="A93" s="17"/>
      <c r="B93" s="109"/>
      <c r="C93" s="17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</row>
    <row r="94" ht="12.75" customHeight="1">
      <c r="A94" s="17"/>
      <c r="B94" s="109"/>
      <c r="C94" s="17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</row>
    <row r="95" ht="12.75" customHeight="1">
      <c r="A95" s="17"/>
      <c r="B95" s="109"/>
      <c r="C95" s="17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</row>
    <row r="96" ht="12.75" customHeight="1">
      <c r="A96" s="17"/>
      <c r="B96" s="109"/>
      <c r="C96" s="17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</row>
    <row r="97" ht="12.75" customHeight="1">
      <c r="A97" s="17"/>
      <c r="B97" s="109"/>
      <c r="C97" s="17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</row>
    <row r="98" ht="12.75" customHeight="1">
      <c r="A98" s="17"/>
      <c r="B98" s="109"/>
      <c r="C98" s="17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</row>
    <row r="99" ht="12.75" customHeight="1">
      <c r="A99" s="17"/>
      <c r="B99" s="109"/>
      <c r="C99" s="17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</row>
    <row r="100" ht="12.75" customHeight="1">
      <c r="A100" s="17"/>
      <c r="B100" s="109"/>
      <c r="C100" s="17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</row>
    <row r="101" ht="12.75" customHeight="1">
      <c r="A101" s="17"/>
      <c r="B101" s="109"/>
      <c r="C101" s="17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</row>
    <row r="102" ht="12.75" customHeight="1">
      <c r="A102" s="17"/>
      <c r="B102" s="109"/>
      <c r="C102" s="17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</row>
    <row r="103" ht="12.75" customHeight="1">
      <c r="A103" s="17"/>
      <c r="B103" s="109"/>
      <c r="C103" s="17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</row>
    <row r="104" ht="12.75" customHeight="1">
      <c r="A104" s="17"/>
      <c r="B104" s="109"/>
      <c r="C104" s="17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</row>
    <row r="105" ht="12.75" customHeight="1">
      <c r="A105" s="17"/>
      <c r="B105" s="109"/>
      <c r="C105" s="17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</row>
    <row r="106" ht="12.75" customHeight="1">
      <c r="A106" s="17"/>
      <c r="B106" s="109"/>
      <c r="C106" s="17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</row>
    <row r="107" ht="12.75" customHeight="1">
      <c r="A107" s="17"/>
      <c r="B107" s="109"/>
      <c r="C107" s="17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</row>
    <row r="108" ht="12.75" customHeight="1">
      <c r="A108" s="17"/>
      <c r="B108" s="109"/>
      <c r="C108" s="17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</row>
    <row r="109" ht="12.75" customHeight="1">
      <c r="A109" s="17"/>
      <c r="B109" s="109"/>
      <c r="C109" s="17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</row>
    <row r="110" ht="12.75" customHeight="1">
      <c r="A110" s="17"/>
      <c r="B110" s="109"/>
      <c r="C110" s="17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</row>
    <row r="111" ht="12.75" customHeight="1">
      <c r="A111" s="17"/>
      <c r="B111" s="109"/>
      <c r="C111" s="17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</row>
    <row r="112" ht="12.75" customHeight="1">
      <c r="A112" s="17"/>
      <c r="B112" s="109"/>
      <c r="C112" s="17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</row>
    <row r="113" ht="12.75" customHeight="1">
      <c r="A113" s="17"/>
      <c r="B113" s="109"/>
      <c r="C113" s="17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</row>
    <row r="114" ht="12.75" customHeight="1">
      <c r="A114" s="17"/>
      <c r="B114" s="109"/>
      <c r="C114" s="17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</row>
    <row r="115" ht="12.75" customHeight="1">
      <c r="A115" s="17"/>
      <c r="B115" s="109"/>
      <c r="C115" s="17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</row>
    <row r="116" ht="12.75" customHeight="1">
      <c r="A116" s="17"/>
      <c r="B116" s="109"/>
      <c r="C116" s="17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</row>
    <row r="117" ht="12.75" customHeight="1">
      <c r="A117" s="17"/>
      <c r="B117" s="109"/>
      <c r="C117" s="17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</row>
    <row r="118" ht="12.75" customHeight="1">
      <c r="A118" s="17"/>
      <c r="B118" s="109"/>
      <c r="C118" s="17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</row>
    <row r="119" ht="12.75" customHeight="1">
      <c r="A119" s="17"/>
      <c r="B119" s="109"/>
      <c r="C119" s="17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</row>
    <row r="120" ht="12.75" customHeight="1">
      <c r="A120" s="17"/>
      <c r="B120" s="109"/>
      <c r="C120" s="17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</row>
    <row r="121" ht="12.75" customHeight="1">
      <c r="A121" s="17"/>
      <c r="B121" s="109"/>
      <c r="C121" s="17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</row>
    <row r="122" ht="12.75" customHeight="1">
      <c r="A122" s="17"/>
      <c r="B122" s="109"/>
      <c r="C122" s="17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</row>
    <row r="123" ht="12.75" customHeight="1">
      <c r="A123" s="17"/>
      <c r="B123" s="109"/>
      <c r="C123" s="17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</row>
    <row r="124" ht="12.75" customHeight="1">
      <c r="A124" s="17"/>
      <c r="B124" s="109"/>
      <c r="C124" s="17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</row>
    <row r="125" ht="12.75" customHeight="1">
      <c r="A125" s="17"/>
      <c r="B125" s="109"/>
      <c r="C125" s="17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</row>
    <row r="126" ht="12.75" customHeight="1">
      <c r="A126" s="17"/>
      <c r="B126" s="109"/>
      <c r="C126" s="17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</row>
    <row r="127" ht="12.75" customHeight="1">
      <c r="A127" s="17"/>
      <c r="B127" s="109"/>
      <c r="C127" s="17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</row>
    <row r="128" ht="12.75" customHeight="1">
      <c r="A128" s="17"/>
      <c r="B128" s="109"/>
      <c r="C128" s="17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</row>
    <row r="129" ht="12.75" customHeight="1">
      <c r="A129" s="17"/>
      <c r="B129" s="109"/>
      <c r="C129" s="17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</row>
    <row r="130" ht="12.75" customHeight="1">
      <c r="A130" s="17"/>
      <c r="B130" s="109"/>
      <c r="C130" s="17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</row>
    <row r="131" ht="12.75" customHeight="1">
      <c r="A131" s="17"/>
      <c r="B131" s="109"/>
      <c r="C131" s="17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</row>
    <row r="132" ht="12.75" customHeight="1">
      <c r="A132" s="17"/>
      <c r="B132" s="109"/>
      <c r="C132" s="17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</row>
    <row r="133" ht="12.75" customHeight="1">
      <c r="A133" s="17"/>
      <c r="B133" s="109"/>
      <c r="C133" s="17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</row>
    <row r="134" ht="12.75" customHeight="1">
      <c r="A134" s="17"/>
      <c r="B134" s="109"/>
      <c r="C134" s="17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</row>
    <row r="135" ht="12.75" customHeight="1">
      <c r="A135" s="17"/>
      <c r="B135" s="109"/>
      <c r="C135" s="17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</row>
    <row r="136" ht="12.75" customHeight="1">
      <c r="A136" s="17"/>
      <c r="B136" s="109"/>
      <c r="C136" s="17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</row>
    <row r="137" ht="12.75" customHeight="1">
      <c r="A137" s="17"/>
      <c r="B137" s="109"/>
      <c r="C137" s="17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</row>
    <row r="138" ht="12.75" customHeight="1">
      <c r="A138" s="17"/>
      <c r="B138" s="109"/>
      <c r="C138" s="17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</row>
    <row r="139" ht="12.75" customHeight="1">
      <c r="A139" s="17"/>
      <c r="B139" s="109"/>
      <c r="C139" s="17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</row>
    <row r="140" ht="12.75" customHeight="1">
      <c r="A140" s="17"/>
      <c r="B140" s="109"/>
      <c r="C140" s="17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</row>
    <row r="141" ht="12.75" customHeight="1">
      <c r="A141" s="17"/>
      <c r="B141" s="109"/>
      <c r="C141" s="17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</row>
    <row r="142" ht="12.75" customHeight="1">
      <c r="A142" s="17"/>
      <c r="B142" s="109"/>
      <c r="C142" s="17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</row>
    <row r="143" ht="12.75" customHeight="1">
      <c r="A143" s="17"/>
      <c r="B143" s="109"/>
      <c r="C143" s="17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</row>
    <row r="144" ht="12.75" customHeight="1">
      <c r="A144" s="17"/>
      <c r="B144" s="109"/>
      <c r="C144" s="17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</row>
    <row r="145" ht="12.75" customHeight="1">
      <c r="A145" s="17"/>
      <c r="B145" s="109"/>
      <c r="C145" s="17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</row>
    <row r="146" ht="12.75" customHeight="1">
      <c r="A146" s="17"/>
      <c r="B146" s="109"/>
      <c r="C146" s="17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</row>
    <row r="147" ht="12.75" customHeight="1">
      <c r="A147" s="17"/>
      <c r="B147" s="109"/>
      <c r="C147" s="17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</row>
    <row r="148" ht="12.75" customHeight="1">
      <c r="A148" s="17"/>
      <c r="B148" s="109"/>
      <c r="C148" s="17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</row>
    <row r="149" ht="12.75" customHeight="1">
      <c r="A149" s="17"/>
      <c r="B149" s="109"/>
      <c r="C149" s="17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</row>
    <row r="150" ht="12.75" customHeight="1">
      <c r="A150" s="17"/>
      <c r="B150" s="109"/>
      <c r="C150" s="17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</row>
    <row r="151" ht="12.75" customHeight="1">
      <c r="A151" s="17"/>
      <c r="B151" s="109"/>
      <c r="C151" s="17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</row>
    <row r="152" ht="12.75" customHeight="1">
      <c r="A152" s="17"/>
      <c r="B152" s="109"/>
      <c r="C152" s="17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</row>
    <row r="153" ht="12.75" customHeight="1">
      <c r="A153" s="17"/>
      <c r="B153" s="109"/>
      <c r="C153" s="17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</row>
    <row r="154" ht="12.75" customHeight="1">
      <c r="A154" s="17"/>
      <c r="B154" s="109"/>
      <c r="C154" s="17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</row>
    <row r="155" ht="12.75" customHeight="1">
      <c r="A155" s="17"/>
      <c r="B155" s="109"/>
      <c r="C155" s="17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</row>
    <row r="156" ht="12.75" customHeight="1">
      <c r="A156" s="17"/>
      <c r="B156" s="109"/>
      <c r="C156" s="17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</row>
    <row r="157" ht="12.75" customHeight="1">
      <c r="A157" s="17"/>
      <c r="B157" s="109"/>
      <c r="C157" s="17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</row>
    <row r="158" ht="12.75" customHeight="1">
      <c r="A158" s="17"/>
      <c r="B158" s="109"/>
      <c r="C158" s="17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</row>
    <row r="159" ht="12.75" customHeight="1">
      <c r="A159" s="17"/>
      <c r="B159" s="109"/>
      <c r="C159" s="17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</row>
    <row r="160" ht="12.75" customHeight="1">
      <c r="A160" s="17"/>
      <c r="B160" s="109"/>
      <c r="C160" s="17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</row>
    <row r="161" ht="12.75" customHeight="1">
      <c r="A161" s="17"/>
      <c r="B161" s="109"/>
      <c r="C161" s="17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</row>
    <row r="162" ht="12.75" customHeight="1">
      <c r="A162" s="17"/>
      <c r="B162" s="109"/>
      <c r="C162" s="17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</row>
    <row r="163" ht="12.75" customHeight="1">
      <c r="A163" s="17"/>
      <c r="B163" s="109"/>
      <c r="C163" s="17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</row>
    <row r="164" ht="12.75" customHeight="1">
      <c r="A164" s="17"/>
      <c r="B164" s="109"/>
      <c r="C164" s="17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</row>
    <row r="165" ht="12.75" customHeight="1">
      <c r="A165" s="17"/>
      <c r="B165" s="109"/>
      <c r="C165" s="17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</row>
    <row r="166" ht="12.75" customHeight="1">
      <c r="A166" s="17"/>
      <c r="B166" s="109"/>
      <c r="C166" s="17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</row>
    <row r="167" ht="12.75" customHeight="1">
      <c r="A167" s="17"/>
      <c r="B167" s="109"/>
      <c r="C167" s="17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</row>
    <row r="168" ht="12.75" customHeight="1">
      <c r="A168" s="17"/>
      <c r="B168" s="109"/>
      <c r="C168" s="17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</row>
    <row r="169" ht="12.75" customHeight="1">
      <c r="A169" s="17"/>
      <c r="B169" s="109"/>
      <c r="C169" s="17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</row>
    <row r="170" ht="12.75" customHeight="1">
      <c r="A170" s="17"/>
      <c r="B170" s="109"/>
      <c r="C170" s="17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</row>
    <row r="171" ht="12.75" customHeight="1">
      <c r="A171" s="17"/>
      <c r="B171" s="109"/>
      <c r="C171" s="17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</row>
    <row r="172" ht="12.75" customHeight="1">
      <c r="A172" s="17"/>
      <c r="B172" s="109"/>
      <c r="C172" s="17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</row>
    <row r="173" ht="12.75" customHeight="1">
      <c r="A173" s="17"/>
      <c r="B173" s="109"/>
      <c r="C173" s="17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</row>
    <row r="174" ht="12.75" customHeight="1">
      <c r="A174" s="17"/>
      <c r="B174" s="109"/>
      <c r="C174" s="17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</row>
    <row r="175" ht="12.75" customHeight="1">
      <c r="A175" s="17"/>
      <c r="B175" s="109"/>
      <c r="C175" s="17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</row>
    <row r="176" ht="12.75" customHeight="1">
      <c r="A176" s="17"/>
      <c r="B176" s="109"/>
      <c r="C176" s="17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</row>
    <row r="177" ht="12.75" customHeight="1">
      <c r="A177" s="17"/>
      <c r="B177" s="109"/>
      <c r="C177" s="17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</row>
    <row r="178" ht="12.75" customHeight="1">
      <c r="A178" s="17"/>
      <c r="B178" s="109"/>
      <c r="C178" s="17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</row>
    <row r="179" ht="12.75" customHeight="1">
      <c r="A179" s="17"/>
      <c r="B179" s="109"/>
      <c r="C179" s="17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</row>
    <row r="180" ht="12.75" customHeight="1">
      <c r="A180" s="17"/>
      <c r="B180" s="109"/>
      <c r="C180" s="17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</row>
    <row r="181" ht="12.75" customHeight="1">
      <c r="A181" s="17"/>
      <c r="B181" s="109"/>
      <c r="C181" s="17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</row>
    <row r="182" ht="12.75" customHeight="1">
      <c r="A182" s="17"/>
      <c r="B182" s="109"/>
      <c r="C182" s="17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</row>
    <row r="183" ht="12.75" customHeight="1">
      <c r="A183" s="17"/>
      <c r="B183" s="109"/>
      <c r="C183" s="17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</row>
    <row r="184" ht="12.75" customHeight="1">
      <c r="A184" s="17"/>
      <c r="B184" s="109"/>
      <c r="C184" s="17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</row>
    <row r="185" ht="12.75" customHeight="1">
      <c r="A185" s="17"/>
      <c r="B185" s="109"/>
      <c r="C185" s="17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</row>
    <row r="186" ht="12.75" customHeight="1">
      <c r="A186" s="17"/>
      <c r="B186" s="109"/>
      <c r="C186" s="17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</row>
    <row r="187" ht="12.75" customHeight="1">
      <c r="A187" s="17"/>
      <c r="B187" s="109"/>
      <c r="C187" s="17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</row>
    <row r="188" ht="12.75" customHeight="1">
      <c r="A188" s="17"/>
      <c r="B188" s="109"/>
      <c r="C188" s="17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</row>
    <row r="189" ht="12.75" customHeight="1">
      <c r="A189" s="17"/>
      <c r="B189" s="109"/>
      <c r="C189" s="17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</row>
    <row r="190" ht="12.75" customHeight="1">
      <c r="A190" s="17"/>
      <c r="B190" s="109"/>
      <c r="C190" s="17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</row>
    <row r="191" ht="12.75" customHeight="1">
      <c r="A191" s="17"/>
      <c r="B191" s="109"/>
      <c r="C191" s="17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</row>
    <row r="192" ht="12.75" customHeight="1">
      <c r="A192" s="17"/>
      <c r="B192" s="109"/>
      <c r="C192" s="17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</row>
    <row r="193" ht="12.75" customHeight="1">
      <c r="A193" s="17"/>
      <c r="B193" s="109"/>
      <c r="C193" s="17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</row>
    <row r="194" ht="12.75" customHeight="1">
      <c r="A194" s="17"/>
      <c r="B194" s="109"/>
      <c r="C194" s="17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</row>
    <row r="195" ht="12.75" customHeight="1">
      <c r="A195" s="17"/>
      <c r="B195" s="109"/>
      <c r="C195" s="17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</row>
    <row r="196" ht="12.75" customHeight="1">
      <c r="A196" s="17"/>
      <c r="B196" s="109"/>
      <c r="C196" s="17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</row>
    <row r="197" ht="12.75" customHeight="1">
      <c r="A197" s="17"/>
      <c r="B197" s="109"/>
      <c r="C197" s="17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</row>
    <row r="198" ht="12.75" customHeight="1">
      <c r="A198" s="17"/>
      <c r="B198" s="109"/>
      <c r="C198" s="17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</row>
    <row r="199" ht="12.75" customHeight="1">
      <c r="A199" s="17"/>
      <c r="B199" s="109"/>
      <c r="C199" s="17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</row>
    <row r="200" ht="12.75" customHeight="1">
      <c r="A200" s="17"/>
      <c r="B200" s="109"/>
      <c r="C200" s="17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</row>
    <row r="201" ht="12.75" customHeight="1">
      <c r="A201" s="17"/>
      <c r="B201" s="109"/>
      <c r="C201" s="17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</row>
    <row r="202" ht="12.75" customHeight="1">
      <c r="A202" s="17"/>
      <c r="B202" s="109"/>
      <c r="C202" s="17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</row>
    <row r="203" ht="12.75" customHeight="1">
      <c r="A203" s="17"/>
      <c r="B203" s="109"/>
      <c r="C203" s="17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</row>
    <row r="204" ht="12.75" customHeight="1">
      <c r="A204" s="17"/>
      <c r="B204" s="109"/>
      <c r="C204" s="17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</row>
    <row r="205" ht="12.75" customHeight="1">
      <c r="A205" s="17"/>
      <c r="B205" s="109"/>
      <c r="C205" s="17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</row>
    <row r="206" ht="12.75" customHeight="1">
      <c r="A206" s="17"/>
      <c r="B206" s="109"/>
      <c r="C206" s="17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</row>
    <row r="207" ht="12.75" customHeight="1">
      <c r="A207" s="17"/>
      <c r="B207" s="109"/>
      <c r="C207" s="17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</row>
    <row r="208" ht="12.75" customHeight="1">
      <c r="A208" s="17"/>
      <c r="B208" s="109"/>
      <c r="C208" s="17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</row>
    <row r="209" ht="12.75" customHeight="1">
      <c r="A209" s="17"/>
      <c r="B209" s="109"/>
      <c r="C209" s="17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</row>
    <row r="210" ht="12.75" customHeight="1">
      <c r="A210" s="17"/>
      <c r="B210" s="109"/>
      <c r="C210" s="17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</row>
    <row r="211" ht="12.75" customHeight="1">
      <c r="A211" s="17"/>
      <c r="B211" s="109"/>
      <c r="C211" s="17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</row>
    <row r="212" ht="12.75" customHeight="1">
      <c r="A212" s="17"/>
      <c r="B212" s="109"/>
      <c r="C212" s="17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</row>
    <row r="213" ht="12.75" customHeight="1">
      <c r="A213" s="17"/>
      <c r="B213" s="109"/>
      <c r="C213" s="17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</row>
    <row r="214" ht="12.75" customHeight="1">
      <c r="A214" s="17"/>
      <c r="B214" s="109"/>
      <c r="C214" s="17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</row>
    <row r="215" ht="12.75" customHeight="1">
      <c r="A215" s="17"/>
      <c r="B215" s="109"/>
      <c r="C215" s="17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</row>
    <row r="216" ht="12.75" customHeight="1">
      <c r="A216" s="17"/>
      <c r="B216" s="109"/>
      <c r="C216" s="17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</row>
    <row r="217" ht="12.75" customHeight="1">
      <c r="A217" s="17"/>
      <c r="B217" s="109"/>
      <c r="C217" s="17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</row>
    <row r="218" ht="12.75" customHeight="1">
      <c r="A218" s="17"/>
      <c r="B218" s="109"/>
      <c r="C218" s="17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</row>
    <row r="219" ht="12.75" customHeight="1">
      <c r="A219" s="17"/>
      <c r="B219" s="109"/>
      <c r="C219" s="17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</row>
    <row r="220" ht="12.75" customHeight="1">
      <c r="A220" s="17"/>
      <c r="B220" s="109"/>
      <c r="C220" s="17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</row>
    <row r="221" ht="12.75" customHeight="1">
      <c r="A221" s="17"/>
      <c r="B221" s="109"/>
      <c r="C221" s="17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</row>
    <row r="222" ht="12.75" customHeight="1">
      <c r="A222" s="17"/>
      <c r="B222" s="109"/>
      <c r="C222" s="17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</row>
    <row r="223" ht="12.75" customHeight="1">
      <c r="A223" s="17"/>
      <c r="B223" s="109"/>
      <c r="C223" s="17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</row>
    <row r="224" ht="12.75" customHeight="1">
      <c r="A224" s="17"/>
      <c r="B224" s="109"/>
      <c r="C224" s="17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</row>
    <row r="225" ht="12.75" customHeight="1">
      <c r="A225" s="17"/>
      <c r="B225" s="109"/>
      <c r="C225" s="17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</row>
    <row r="226" ht="12.75" customHeight="1">
      <c r="A226" s="17"/>
      <c r="B226" s="109"/>
      <c r="C226" s="17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</row>
    <row r="227" ht="12.75" customHeight="1">
      <c r="A227" s="17"/>
      <c r="B227" s="109"/>
      <c r="C227" s="17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</row>
    <row r="228" ht="12.75" customHeight="1">
      <c r="A228" s="17"/>
      <c r="B228" s="109"/>
      <c r="C228" s="17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</row>
    <row r="229" ht="12.75" customHeight="1">
      <c r="A229" s="17"/>
      <c r="B229" s="109"/>
      <c r="C229" s="17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</row>
    <row r="230" ht="12.75" customHeight="1">
      <c r="A230" s="17"/>
      <c r="B230" s="109"/>
      <c r="C230" s="17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</row>
    <row r="231" ht="12.75" customHeight="1">
      <c r="A231" s="17"/>
      <c r="B231" s="109"/>
      <c r="C231" s="17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</row>
    <row r="232" ht="12.75" customHeight="1">
      <c r="A232" s="17"/>
      <c r="B232" s="109"/>
      <c r="C232" s="17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</row>
    <row r="233" ht="12.75" customHeight="1">
      <c r="A233" s="17"/>
      <c r="B233" s="109"/>
      <c r="C233" s="17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</row>
    <row r="234" ht="12.75" customHeight="1">
      <c r="A234" s="17"/>
      <c r="B234" s="109"/>
      <c r="C234" s="17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</row>
    <row r="235" ht="12.75" customHeight="1">
      <c r="A235" s="17"/>
      <c r="B235" s="109"/>
      <c r="C235" s="17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</row>
    <row r="236" ht="12.75" customHeight="1">
      <c r="A236" s="17"/>
      <c r="B236" s="109"/>
      <c r="C236" s="17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</row>
    <row r="237" ht="12.75" customHeight="1">
      <c r="A237" s="17"/>
      <c r="B237" s="109"/>
      <c r="C237" s="17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</row>
    <row r="238" ht="12.75" customHeight="1">
      <c r="A238" s="17"/>
      <c r="B238" s="109"/>
      <c r="C238" s="17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</row>
    <row r="239" ht="12.75" customHeight="1">
      <c r="A239" s="17"/>
      <c r="B239" s="109"/>
      <c r="C239" s="17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</row>
    <row r="240" ht="12.75" customHeight="1">
      <c r="A240" s="17"/>
      <c r="B240" s="109"/>
      <c r="C240" s="17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</row>
    <row r="241" ht="12.75" customHeight="1">
      <c r="A241" s="17"/>
      <c r="B241" s="109"/>
      <c r="C241" s="17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</row>
    <row r="242" ht="12.75" customHeight="1">
      <c r="A242" s="17"/>
      <c r="B242" s="109"/>
      <c r="C242" s="17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</row>
    <row r="243" ht="12.75" customHeight="1">
      <c r="A243" s="17"/>
      <c r="B243" s="109"/>
      <c r="C243" s="17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</row>
    <row r="244" ht="12.75" customHeight="1">
      <c r="A244" s="17"/>
      <c r="B244" s="109"/>
      <c r="C244" s="17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</row>
    <row r="245" ht="12.75" customHeight="1">
      <c r="A245" s="17"/>
      <c r="B245" s="109"/>
      <c r="C245" s="17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</row>
    <row r="246" ht="12.75" customHeight="1">
      <c r="A246" s="17"/>
      <c r="B246" s="109"/>
      <c r="C246" s="17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</row>
    <row r="247" ht="12.75" customHeight="1">
      <c r="A247" s="17"/>
      <c r="B247" s="109"/>
      <c r="C247" s="17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</row>
    <row r="248" ht="12.75" customHeight="1">
      <c r="A248" s="17"/>
      <c r="B248" s="109"/>
      <c r="C248" s="17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</row>
    <row r="249" ht="12.75" customHeight="1">
      <c r="A249" s="17"/>
      <c r="B249" s="109"/>
      <c r="C249" s="17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</row>
    <row r="250" ht="12.75" customHeight="1">
      <c r="A250" s="17"/>
      <c r="B250" s="109"/>
      <c r="C250" s="17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</row>
    <row r="251" ht="12.75" customHeight="1">
      <c r="A251" s="17"/>
      <c r="B251" s="109"/>
      <c r="C251" s="17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</row>
    <row r="252" ht="12.75" customHeight="1">
      <c r="A252" s="17"/>
      <c r="B252" s="109"/>
      <c r="C252" s="17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</row>
    <row r="253" ht="12.75" customHeight="1">
      <c r="A253" s="17"/>
      <c r="B253" s="109"/>
      <c r="C253" s="17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</row>
    <row r="254" ht="12.75" customHeight="1">
      <c r="A254" s="17"/>
      <c r="B254" s="109"/>
      <c r="C254" s="17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</row>
    <row r="255" ht="12.75" customHeight="1">
      <c r="A255" s="17"/>
      <c r="B255" s="109"/>
      <c r="C255" s="17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</row>
    <row r="256" ht="12.75" customHeight="1">
      <c r="A256" s="17"/>
      <c r="B256" s="109"/>
      <c r="C256" s="17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</row>
    <row r="257" ht="12.75" customHeight="1">
      <c r="A257" s="17"/>
      <c r="B257" s="109"/>
      <c r="C257" s="17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</row>
    <row r="258" ht="12.75" customHeight="1">
      <c r="A258" s="17"/>
      <c r="B258" s="109"/>
      <c r="C258" s="17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</row>
    <row r="259" ht="12.75" customHeight="1">
      <c r="A259" s="17"/>
      <c r="B259" s="109"/>
      <c r="C259" s="17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</row>
    <row r="260" ht="12.75" customHeight="1">
      <c r="A260" s="17"/>
      <c r="B260" s="109"/>
      <c r="C260" s="17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</row>
    <row r="261" ht="12.75" customHeight="1">
      <c r="A261" s="17"/>
      <c r="B261" s="109"/>
      <c r="C261" s="17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</row>
    <row r="262" ht="12.75" customHeight="1">
      <c r="A262" s="17"/>
      <c r="B262" s="109"/>
      <c r="C262" s="17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</row>
    <row r="263" ht="12.75" customHeight="1">
      <c r="A263" s="17"/>
      <c r="B263" s="109"/>
      <c r="C263" s="17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</row>
    <row r="264" ht="12.75" customHeight="1">
      <c r="A264" s="17"/>
      <c r="B264" s="109"/>
      <c r="C264" s="17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</row>
    <row r="265" ht="12.75" customHeight="1">
      <c r="A265" s="17"/>
      <c r="B265" s="109"/>
      <c r="C265" s="17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</row>
    <row r="266" ht="12.75" customHeight="1">
      <c r="A266" s="17"/>
      <c r="B266" s="109"/>
      <c r="C266" s="17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</row>
    <row r="267" ht="12.75" customHeight="1">
      <c r="A267" s="17"/>
      <c r="B267" s="109"/>
      <c r="C267" s="17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</row>
    <row r="268" ht="12.75" customHeight="1">
      <c r="A268" s="17"/>
      <c r="B268" s="109"/>
      <c r="C268" s="17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</row>
    <row r="269" ht="12.75" customHeight="1">
      <c r="A269" s="17"/>
      <c r="B269" s="109"/>
      <c r="C269" s="17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</row>
    <row r="270" ht="12.75" customHeight="1">
      <c r="A270" s="17"/>
      <c r="B270" s="109"/>
      <c r="C270" s="17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</row>
    <row r="271" ht="12.75" customHeight="1">
      <c r="A271" s="17"/>
      <c r="B271" s="109"/>
      <c r="C271" s="17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</row>
    <row r="272" ht="12.75" customHeight="1">
      <c r="A272" s="17"/>
      <c r="B272" s="109"/>
      <c r="C272" s="17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</row>
    <row r="273" ht="12.75" customHeight="1">
      <c r="A273" s="17"/>
      <c r="B273" s="109"/>
      <c r="C273" s="17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</row>
    <row r="274" ht="12.75" customHeight="1">
      <c r="A274" s="17"/>
      <c r="B274" s="109"/>
      <c r="C274" s="17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</row>
    <row r="275" ht="12.75" customHeight="1">
      <c r="A275" s="17"/>
      <c r="B275" s="109"/>
      <c r="C275" s="17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</row>
    <row r="276" ht="12.75" customHeight="1">
      <c r="A276" s="17"/>
      <c r="B276" s="109"/>
      <c r="C276" s="17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</row>
    <row r="277" ht="12.75" customHeight="1">
      <c r="A277" s="17"/>
      <c r="B277" s="109"/>
      <c r="C277" s="17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</row>
    <row r="278" ht="12.75" customHeight="1">
      <c r="A278" s="17"/>
      <c r="B278" s="109"/>
      <c r="C278" s="17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</row>
    <row r="279" ht="12.75" customHeight="1">
      <c r="A279" s="17"/>
      <c r="B279" s="109"/>
      <c r="C279" s="17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</row>
    <row r="280" ht="12.75" customHeight="1">
      <c r="A280" s="17"/>
      <c r="B280" s="109"/>
      <c r="C280" s="17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</row>
    <row r="281" ht="12.75" customHeight="1">
      <c r="A281" s="17"/>
      <c r="B281" s="109"/>
      <c r="C281" s="17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</row>
    <row r="282" ht="12.75" customHeight="1">
      <c r="A282" s="17"/>
      <c r="B282" s="109"/>
      <c r="C282" s="17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</row>
    <row r="283" ht="12.75" customHeight="1">
      <c r="A283" s="17"/>
      <c r="B283" s="109"/>
      <c r="C283" s="17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</row>
    <row r="284" ht="12.75" customHeight="1">
      <c r="A284" s="17"/>
      <c r="B284" s="109"/>
      <c r="C284" s="17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</row>
    <row r="285" ht="12.75" customHeight="1">
      <c r="A285" s="17"/>
      <c r="B285" s="109"/>
      <c r="C285" s="17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</row>
    <row r="286" ht="12.75" customHeight="1">
      <c r="A286" s="17"/>
      <c r="B286" s="109"/>
      <c r="C286" s="17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</row>
    <row r="287" ht="12.75" customHeight="1">
      <c r="A287" s="17"/>
      <c r="B287" s="109"/>
      <c r="C287" s="17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</row>
    <row r="288" ht="12.75" customHeight="1">
      <c r="A288" s="17"/>
      <c r="B288" s="109"/>
      <c r="C288" s="17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</row>
    <row r="289" ht="12.75" customHeight="1">
      <c r="A289" s="17"/>
      <c r="B289" s="109"/>
      <c r="C289" s="17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</row>
    <row r="290" ht="12.75" customHeight="1">
      <c r="A290" s="17"/>
      <c r="B290" s="109"/>
      <c r="C290" s="17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</row>
    <row r="291" ht="12.75" customHeight="1">
      <c r="A291" s="17"/>
      <c r="B291" s="109"/>
      <c r="C291" s="17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</row>
    <row r="292" ht="12.75" customHeight="1">
      <c r="A292" s="17"/>
      <c r="B292" s="109"/>
      <c r="C292" s="17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</row>
    <row r="293" ht="12.75" customHeight="1">
      <c r="A293" s="17"/>
      <c r="B293" s="109"/>
      <c r="C293" s="17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</row>
    <row r="294" ht="12.75" customHeight="1">
      <c r="A294" s="17"/>
      <c r="B294" s="109"/>
      <c r="C294" s="17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</row>
    <row r="295" ht="12.75" customHeight="1">
      <c r="A295" s="17"/>
      <c r="B295" s="109"/>
      <c r="C295" s="17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</row>
    <row r="296" ht="12.75" customHeight="1">
      <c r="A296" s="17"/>
      <c r="B296" s="109"/>
      <c r="C296" s="17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</row>
    <row r="297" ht="12.75" customHeight="1">
      <c r="A297" s="17"/>
      <c r="B297" s="109"/>
      <c r="C297" s="17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</row>
    <row r="298" ht="12.75" customHeight="1">
      <c r="A298" s="17"/>
      <c r="B298" s="109"/>
      <c r="C298" s="17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</row>
    <row r="299" ht="12.75" customHeight="1">
      <c r="A299" s="17"/>
      <c r="B299" s="109"/>
      <c r="C299" s="17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</row>
    <row r="300" ht="12.75" customHeight="1">
      <c r="A300" s="17"/>
      <c r="B300" s="109"/>
      <c r="C300" s="17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</row>
    <row r="301" ht="12.75" customHeight="1">
      <c r="A301" s="17"/>
      <c r="B301" s="109"/>
      <c r="C301" s="17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</row>
    <row r="302" ht="12.75" customHeight="1">
      <c r="A302" s="17"/>
      <c r="B302" s="109"/>
      <c r="C302" s="17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</row>
    <row r="303" ht="12.75" customHeight="1">
      <c r="A303" s="17"/>
      <c r="B303" s="109"/>
      <c r="C303" s="17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</row>
    <row r="304" ht="12.75" customHeight="1">
      <c r="A304" s="17"/>
      <c r="B304" s="109"/>
      <c r="C304" s="17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</row>
    <row r="305" ht="12.75" customHeight="1">
      <c r="A305" s="17"/>
      <c r="B305" s="109"/>
      <c r="C305" s="17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</row>
    <row r="306" ht="12.75" customHeight="1">
      <c r="A306" s="17"/>
      <c r="B306" s="109"/>
      <c r="C306" s="17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</row>
    <row r="307" ht="12.75" customHeight="1">
      <c r="A307" s="17"/>
      <c r="B307" s="109"/>
      <c r="C307" s="17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</row>
    <row r="308" ht="12.75" customHeight="1">
      <c r="A308" s="17"/>
      <c r="B308" s="109"/>
      <c r="C308" s="17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</row>
    <row r="309" ht="12.75" customHeight="1">
      <c r="A309" s="17"/>
      <c r="B309" s="109"/>
      <c r="C309" s="17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</row>
    <row r="310" ht="12.75" customHeight="1">
      <c r="A310" s="17"/>
      <c r="B310" s="109"/>
      <c r="C310" s="17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</row>
    <row r="311" ht="12.75" customHeight="1">
      <c r="A311" s="17"/>
      <c r="B311" s="109"/>
      <c r="C311" s="17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</row>
    <row r="312" ht="12.75" customHeight="1">
      <c r="A312" s="17"/>
      <c r="B312" s="109"/>
      <c r="C312" s="17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</row>
    <row r="313" ht="12.75" customHeight="1">
      <c r="A313" s="17"/>
      <c r="B313" s="109"/>
      <c r="C313" s="17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</row>
    <row r="314" ht="12.75" customHeight="1">
      <c r="A314" s="17"/>
      <c r="B314" s="109"/>
      <c r="C314" s="17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</row>
    <row r="315" ht="12.75" customHeight="1">
      <c r="A315" s="17"/>
      <c r="B315" s="109"/>
      <c r="C315" s="17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</row>
    <row r="316" ht="12.75" customHeight="1">
      <c r="A316" s="17"/>
      <c r="B316" s="109"/>
      <c r="C316" s="17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</row>
    <row r="317" ht="12.75" customHeight="1">
      <c r="A317" s="17"/>
      <c r="B317" s="109"/>
      <c r="C317" s="17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</row>
    <row r="318" ht="12.75" customHeight="1">
      <c r="A318" s="17"/>
      <c r="B318" s="109"/>
      <c r="C318" s="17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</row>
    <row r="319" ht="12.75" customHeight="1">
      <c r="A319" s="17"/>
      <c r="B319" s="109"/>
      <c r="C319" s="17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</row>
    <row r="320" ht="12.75" customHeight="1">
      <c r="A320" s="17"/>
      <c r="B320" s="109"/>
      <c r="C320" s="17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</row>
    <row r="321" ht="12.75" customHeight="1">
      <c r="A321" s="17"/>
      <c r="B321" s="109"/>
      <c r="C321" s="17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</row>
    <row r="322" ht="12.75" customHeight="1">
      <c r="A322" s="17"/>
      <c r="B322" s="109"/>
      <c r="C322" s="17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</row>
    <row r="323" ht="12.75" customHeight="1">
      <c r="A323" s="17"/>
      <c r="B323" s="109"/>
      <c r="C323" s="17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</row>
    <row r="324" ht="12.75" customHeight="1">
      <c r="A324" s="17"/>
      <c r="B324" s="109"/>
      <c r="C324" s="17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</row>
    <row r="325" ht="12.75" customHeight="1">
      <c r="A325" s="17"/>
      <c r="B325" s="109"/>
      <c r="C325" s="17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</row>
    <row r="326" ht="12.75" customHeight="1">
      <c r="A326" s="17"/>
      <c r="B326" s="109"/>
      <c r="C326" s="17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</row>
    <row r="327" ht="12.75" customHeight="1">
      <c r="A327" s="17"/>
      <c r="B327" s="109"/>
      <c r="C327" s="17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</row>
    <row r="328" ht="12.75" customHeight="1">
      <c r="A328" s="17"/>
      <c r="B328" s="109"/>
      <c r="C328" s="17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</row>
    <row r="329" ht="12.75" customHeight="1">
      <c r="A329" s="17"/>
      <c r="B329" s="109"/>
      <c r="C329" s="17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</row>
    <row r="330" ht="12.75" customHeight="1">
      <c r="A330" s="17"/>
      <c r="B330" s="109"/>
      <c r="C330" s="17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</row>
    <row r="331" ht="12.75" customHeight="1">
      <c r="A331" s="17"/>
      <c r="B331" s="109"/>
      <c r="C331" s="17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</row>
    <row r="332" ht="12.75" customHeight="1">
      <c r="A332" s="17"/>
      <c r="B332" s="109"/>
      <c r="C332" s="17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</row>
    <row r="333" ht="12.75" customHeight="1">
      <c r="A333" s="17"/>
      <c r="B333" s="109"/>
      <c r="C333" s="17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</row>
    <row r="334" ht="12.75" customHeight="1">
      <c r="A334" s="17"/>
      <c r="B334" s="109"/>
      <c r="C334" s="17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</row>
    <row r="335" ht="12.75" customHeight="1">
      <c r="A335" s="17"/>
      <c r="B335" s="109"/>
      <c r="C335" s="17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</row>
    <row r="336" ht="12.75" customHeight="1">
      <c r="A336" s="17"/>
      <c r="B336" s="109"/>
      <c r="C336" s="17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</row>
    <row r="337" ht="12.75" customHeight="1">
      <c r="A337" s="17"/>
      <c r="B337" s="109"/>
      <c r="C337" s="17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</row>
    <row r="338" ht="12.75" customHeight="1">
      <c r="A338" s="17"/>
      <c r="B338" s="109"/>
      <c r="C338" s="17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</row>
    <row r="339" ht="12.75" customHeight="1">
      <c r="A339" s="17"/>
      <c r="B339" s="109"/>
      <c r="C339" s="17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</row>
    <row r="340" ht="12.75" customHeight="1">
      <c r="A340" s="17"/>
      <c r="B340" s="109"/>
      <c r="C340" s="17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</row>
    <row r="341" ht="12.75" customHeight="1">
      <c r="A341" s="17"/>
      <c r="B341" s="109"/>
      <c r="C341" s="17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</row>
    <row r="342" ht="12.75" customHeight="1">
      <c r="A342" s="17"/>
      <c r="B342" s="109"/>
      <c r="C342" s="17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</row>
    <row r="343" ht="12.75" customHeight="1">
      <c r="A343" s="17"/>
      <c r="B343" s="109"/>
      <c r="C343" s="17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</row>
    <row r="344" ht="12.75" customHeight="1">
      <c r="A344" s="17"/>
      <c r="B344" s="109"/>
      <c r="C344" s="17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</row>
    <row r="345" ht="12.75" customHeight="1">
      <c r="A345" s="17"/>
      <c r="B345" s="109"/>
      <c r="C345" s="17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</row>
    <row r="346" ht="12.75" customHeight="1">
      <c r="A346" s="17"/>
      <c r="B346" s="109"/>
      <c r="C346" s="17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</row>
    <row r="347" ht="12.75" customHeight="1">
      <c r="A347" s="17"/>
      <c r="B347" s="109"/>
      <c r="C347" s="17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</row>
    <row r="348" ht="12.75" customHeight="1">
      <c r="A348" s="17"/>
      <c r="B348" s="109"/>
      <c r="C348" s="17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</row>
    <row r="349" ht="12.75" customHeight="1">
      <c r="A349" s="17"/>
      <c r="B349" s="109"/>
      <c r="C349" s="17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</row>
    <row r="350" ht="12.75" customHeight="1">
      <c r="A350" s="17"/>
      <c r="B350" s="109"/>
      <c r="C350" s="17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</row>
    <row r="351" ht="12.75" customHeight="1">
      <c r="A351" s="17"/>
      <c r="B351" s="109"/>
      <c r="C351" s="17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</row>
    <row r="352" ht="12.75" customHeight="1">
      <c r="A352" s="17"/>
      <c r="B352" s="109"/>
      <c r="C352" s="17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  <c r="Z352" s="110"/>
    </row>
    <row r="353" ht="12.75" customHeight="1">
      <c r="A353" s="17"/>
      <c r="B353" s="109"/>
      <c r="C353" s="17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  <c r="Z353" s="110"/>
    </row>
    <row r="354" ht="12.75" customHeight="1">
      <c r="A354" s="17"/>
      <c r="B354" s="109"/>
      <c r="C354" s="17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  <c r="Z354" s="110"/>
    </row>
    <row r="355" ht="12.75" customHeight="1">
      <c r="A355" s="17"/>
      <c r="B355" s="109"/>
      <c r="C355" s="17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  <c r="Z355" s="110"/>
    </row>
    <row r="356" ht="12.75" customHeight="1">
      <c r="A356" s="17"/>
      <c r="B356" s="109"/>
      <c r="C356" s="17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  <c r="V356" s="110"/>
      <c r="W356" s="110"/>
      <c r="X356" s="110"/>
      <c r="Y356" s="110"/>
      <c r="Z356" s="110"/>
    </row>
    <row r="357" ht="12.75" customHeight="1">
      <c r="A357" s="17"/>
      <c r="B357" s="109"/>
      <c r="C357" s="17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  <c r="W357" s="110"/>
      <c r="X357" s="110"/>
      <c r="Y357" s="110"/>
      <c r="Z357" s="110"/>
    </row>
    <row r="358" ht="12.75" customHeight="1">
      <c r="A358" s="17"/>
      <c r="B358" s="109"/>
      <c r="C358" s="17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  <c r="W358" s="110"/>
      <c r="X358" s="110"/>
      <c r="Y358" s="110"/>
      <c r="Z358" s="110"/>
    </row>
    <row r="359" ht="12.75" customHeight="1">
      <c r="A359" s="17"/>
      <c r="B359" s="109"/>
      <c r="C359" s="17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  <c r="W359" s="110"/>
      <c r="X359" s="110"/>
      <c r="Y359" s="110"/>
      <c r="Z359" s="110"/>
    </row>
    <row r="360" ht="12.75" customHeight="1">
      <c r="A360" s="17"/>
      <c r="B360" s="109"/>
      <c r="C360" s="17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0"/>
      <c r="W360" s="110"/>
      <c r="X360" s="110"/>
      <c r="Y360" s="110"/>
      <c r="Z360" s="110"/>
    </row>
    <row r="361" ht="12.75" customHeight="1">
      <c r="A361" s="17"/>
      <c r="B361" s="109"/>
      <c r="C361" s="17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  <c r="W361" s="110"/>
      <c r="X361" s="110"/>
      <c r="Y361" s="110"/>
      <c r="Z361" s="110"/>
    </row>
    <row r="362" ht="12.75" customHeight="1">
      <c r="A362" s="17"/>
      <c r="B362" s="109"/>
      <c r="C362" s="17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  <c r="Y362" s="110"/>
      <c r="Z362" s="110"/>
    </row>
    <row r="363" ht="12.75" customHeight="1">
      <c r="A363" s="17"/>
      <c r="B363" s="109"/>
      <c r="C363" s="17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  <c r="W363" s="110"/>
      <c r="X363" s="110"/>
      <c r="Y363" s="110"/>
      <c r="Z363" s="110"/>
    </row>
    <row r="364" ht="12.75" customHeight="1">
      <c r="A364" s="17"/>
      <c r="B364" s="109"/>
      <c r="C364" s="17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  <c r="V364" s="110"/>
      <c r="W364" s="110"/>
      <c r="X364" s="110"/>
      <c r="Y364" s="110"/>
      <c r="Z364" s="110"/>
    </row>
    <row r="365" ht="12.75" customHeight="1">
      <c r="A365" s="17"/>
      <c r="B365" s="109"/>
      <c r="C365" s="17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  <c r="V365" s="110"/>
      <c r="W365" s="110"/>
      <c r="X365" s="110"/>
      <c r="Y365" s="110"/>
      <c r="Z365" s="110"/>
    </row>
    <row r="366" ht="12.75" customHeight="1">
      <c r="A366" s="17"/>
      <c r="B366" s="109"/>
      <c r="C366" s="17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  <c r="V366" s="110"/>
      <c r="W366" s="110"/>
      <c r="X366" s="110"/>
      <c r="Y366" s="110"/>
      <c r="Z366" s="110"/>
    </row>
    <row r="367" ht="12.75" customHeight="1">
      <c r="A367" s="17"/>
      <c r="B367" s="109"/>
      <c r="C367" s="17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  <c r="W367" s="110"/>
      <c r="X367" s="110"/>
      <c r="Y367" s="110"/>
      <c r="Z367" s="110"/>
    </row>
    <row r="368" ht="12.75" customHeight="1">
      <c r="A368" s="17"/>
      <c r="B368" s="109"/>
      <c r="C368" s="17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10"/>
      <c r="W368" s="110"/>
      <c r="X368" s="110"/>
      <c r="Y368" s="110"/>
      <c r="Z368" s="110"/>
    </row>
    <row r="369" ht="12.75" customHeight="1">
      <c r="A369" s="17"/>
      <c r="B369" s="109"/>
      <c r="C369" s="17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  <c r="W369" s="110"/>
      <c r="X369" s="110"/>
      <c r="Y369" s="110"/>
      <c r="Z369" s="110"/>
    </row>
    <row r="370" ht="12.75" customHeight="1">
      <c r="A370" s="17"/>
      <c r="B370" s="109"/>
      <c r="C370" s="17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  <c r="Y370" s="110"/>
      <c r="Z370" s="110"/>
    </row>
    <row r="371" ht="12.75" customHeight="1">
      <c r="A371" s="17"/>
      <c r="B371" s="109"/>
      <c r="C371" s="17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  <c r="Z371" s="110"/>
    </row>
    <row r="372" ht="12.75" customHeight="1">
      <c r="A372" s="17"/>
      <c r="B372" s="109"/>
      <c r="C372" s="17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  <c r="W372" s="110"/>
      <c r="X372" s="110"/>
      <c r="Y372" s="110"/>
      <c r="Z372" s="110"/>
    </row>
    <row r="373" ht="12.75" customHeight="1">
      <c r="A373" s="17"/>
      <c r="B373" s="109"/>
      <c r="C373" s="17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  <c r="Z373" s="110"/>
    </row>
    <row r="374" ht="12.75" customHeight="1">
      <c r="A374" s="17"/>
      <c r="B374" s="109"/>
      <c r="C374" s="17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0"/>
      <c r="W374" s="110"/>
      <c r="X374" s="110"/>
      <c r="Y374" s="110"/>
      <c r="Z374" s="110"/>
    </row>
    <row r="375" ht="12.75" customHeight="1">
      <c r="A375" s="17"/>
      <c r="B375" s="109"/>
      <c r="C375" s="17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  <c r="V375" s="110"/>
      <c r="W375" s="110"/>
      <c r="X375" s="110"/>
      <c r="Y375" s="110"/>
      <c r="Z375" s="110"/>
    </row>
    <row r="376" ht="12.75" customHeight="1">
      <c r="A376" s="17"/>
      <c r="B376" s="109"/>
      <c r="C376" s="17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  <c r="V376" s="110"/>
      <c r="W376" s="110"/>
      <c r="X376" s="110"/>
      <c r="Y376" s="110"/>
      <c r="Z376" s="110"/>
    </row>
    <row r="377" ht="12.75" customHeight="1">
      <c r="A377" s="17"/>
      <c r="B377" s="109"/>
      <c r="C377" s="17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110"/>
      <c r="W377" s="110"/>
      <c r="X377" s="110"/>
      <c r="Y377" s="110"/>
      <c r="Z377" s="110"/>
    </row>
    <row r="378" ht="12.75" customHeight="1">
      <c r="A378" s="17"/>
      <c r="B378" s="109"/>
      <c r="C378" s="17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  <c r="Y378" s="110"/>
      <c r="Z378" s="110"/>
    </row>
    <row r="379" ht="12.75" customHeight="1">
      <c r="A379" s="17"/>
      <c r="B379" s="109"/>
      <c r="C379" s="17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  <c r="Z379" s="110"/>
    </row>
    <row r="380" ht="12.75" customHeight="1">
      <c r="A380" s="17"/>
      <c r="B380" s="109"/>
      <c r="C380" s="17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  <c r="V380" s="110"/>
      <c r="W380" s="110"/>
      <c r="X380" s="110"/>
      <c r="Y380" s="110"/>
      <c r="Z380" s="110"/>
    </row>
    <row r="381" ht="12.75" customHeight="1">
      <c r="A381" s="17"/>
      <c r="B381" s="109"/>
      <c r="C381" s="17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  <c r="W381" s="110"/>
      <c r="X381" s="110"/>
      <c r="Y381" s="110"/>
      <c r="Z381" s="110"/>
    </row>
    <row r="382" ht="12.75" customHeight="1">
      <c r="A382" s="17"/>
      <c r="B382" s="109"/>
      <c r="C382" s="17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  <c r="Z382" s="110"/>
    </row>
    <row r="383" ht="12.75" customHeight="1">
      <c r="A383" s="17"/>
      <c r="B383" s="109"/>
      <c r="C383" s="17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  <c r="Z383" s="110"/>
    </row>
    <row r="384" ht="12.75" customHeight="1">
      <c r="A384" s="17"/>
      <c r="B384" s="109"/>
      <c r="C384" s="17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  <c r="Z384" s="110"/>
    </row>
    <row r="385" ht="12.75" customHeight="1">
      <c r="A385" s="17"/>
      <c r="B385" s="109"/>
      <c r="C385" s="17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  <c r="W385" s="110"/>
      <c r="X385" s="110"/>
      <c r="Y385" s="110"/>
      <c r="Z385" s="110"/>
    </row>
    <row r="386" ht="12.75" customHeight="1">
      <c r="A386" s="17"/>
      <c r="B386" s="109"/>
      <c r="C386" s="17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  <c r="Y386" s="110"/>
      <c r="Z386" s="110"/>
    </row>
    <row r="387" ht="12.75" customHeight="1">
      <c r="A387" s="17"/>
      <c r="B387" s="109"/>
      <c r="C387" s="17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  <c r="V387" s="110"/>
      <c r="W387" s="110"/>
      <c r="X387" s="110"/>
      <c r="Y387" s="110"/>
      <c r="Z387" s="110"/>
    </row>
    <row r="388" ht="12.75" customHeight="1">
      <c r="A388" s="17"/>
      <c r="B388" s="109"/>
      <c r="C388" s="17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  <c r="Z388" s="110"/>
    </row>
    <row r="389" ht="12.75" customHeight="1">
      <c r="A389" s="17"/>
      <c r="B389" s="109"/>
      <c r="C389" s="17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  <c r="Z389" s="110"/>
    </row>
    <row r="390" ht="12.75" customHeight="1">
      <c r="A390" s="17"/>
      <c r="B390" s="109"/>
      <c r="C390" s="17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  <c r="Z390" s="110"/>
    </row>
    <row r="391" ht="12.75" customHeight="1">
      <c r="A391" s="17"/>
      <c r="B391" s="109"/>
      <c r="C391" s="17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  <c r="W391" s="110"/>
      <c r="X391" s="110"/>
      <c r="Y391" s="110"/>
      <c r="Z391" s="110"/>
    </row>
    <row r="392" ht="12.75" customHeight="1">
      <c r="A392" s="17"/>
      <c r="B392" s="109"/>
      <c r="C392" s="17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  <c r="W392" s="110"/>
      <c r="X392" s="110"/>
      <c r="Y392" s="110"/>
      <c r="Z392" s="110"/>
    </row>
    <row r="393" ht="12.75" customHeight="1">
      <c r="A393" s="17"/>
      <c r="B393" s="109"/>
      <c r="C393" s="17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  <c r="W393" s="110"/>
      <c r="X393" s="110"/>
      <c r="Y393" s="110"/>
      <c r="Z393" s="110"/>
    </row>
    <row r="394" ht="12.75" customHeight="1">
      <c r="A394" s="17"/>
      <c r="B394" s="109"/>
      <c r="C394" s="17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  <c r="W394" s="110"/>
      <c r="X394" s="110"/>
      <c r="Y394" s="110"/>
      <c r="Z394" s="110"/>
    </row>
    <row r="395" ht="12.75" customHeight="1">
      <c r="A395" s="17"/>
      <c r="B395" s="109"/>
      <c r="C395" s="17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  <c r="W395" s="110"/>
      <c r="X395" s="110"/>
      <c r="Y395" s="110"/>
      <c r="Z395" s="110"/>
    </row>
    <row r="396" ht="12.75" customHeight="1">
      <c r="A396" s="17"/>
      <c r="B396" s="109"/>
      <c r="C396" s="17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  <c r="Z396" s="110"/>
    </row>
    <row r="397" ht="12.75" customHeight="1">
      <c r="A397" s="17"/>
      <c r="B397" s="109"/>
      <c r="C397" s="17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  <c r="Z397" s="110"/>
    </row>
    <row r="398" ht="12.75" customHeight="1">
      <c r="A398" s="17"/>
      <c r="B398" s="109"/>
      <c r="C398" s="17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  <c r="V398" s="110"/>
      <c r="W398" s="110"/>
      <c r="X398" s="110"/>
      <c r="Y398" s="110"/>
      <c r="Z398" s="110"/>
    </row>
    <row r="399" ht="12.75" customHeight="1">
      <c r="A399" s="17"/>
      <c r="B399" s="109"/>
      <c r="C399" s="17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  <c r="Z399" s="110"/>
    </row>
    <row r="400" ht="12.75" customHeight="1">
      <c r="A400" s="17"/>
      <c r="B400" s="109"/>
      <c r="C400" s="17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0"/>
      <c r="W400" s="110"/>
      <c r="X400" s="110"/>
      <c r="Y400" s="110"/>
      <c r="Z400" s="110"/>
    </row>
    <row r="401" ht="12.75" customHeight="1">
      <c r="A401" s="17"/>
      <c r="B401" s="109"/>
      <c r="C401" s="17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  <c r="V401" s="110"/>
      <c r="W401" s="110"/>
      <c r="X401" s="110"/>
      <c r="Y401" s="110"/>
      <c r="Z401" s="110"/>
    </row>
    <row r="402" ht="12.75" customHeight="1">
      <c r="A402" s="17"/>
      <c r="B402" s="109"/>
      <c r="C402" s="17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  <c r="Y402" s="110"/>
      <c r="Z402" s="110"/>
    </row>
    <row r="403" ht="12.75" customHeight="1">
      <c r="A403" s="17"/>
      <c r="B403" s="109"/>
      <c r="C403" s="17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  <c r="W403" s="110"/>
      <c r="X403" s="110"/>
      <c r="Y403" s="110"/>
      <c r="Z403" s="110"/>
    </row>
    <row r="404" ht="12.75" customHeight="1">
      <c r="A404" s="17"/>
      <c r="B404" s="109"/>
      <c r="C404" s="17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  <c r="V404" s="110"/>
      <c r="W404" s="110"/>
      <c r="X404" s="110"/>
      <c r="Y404" s="110"/>
      <c r="Z404" s="110"/>
    </row>
    <row r="405" ht="12.75" customHeight="1">
      <c r="A405" s="17"/>
      <c r="B405" s="109"/>
      <c r="C405" s="17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  <c r="W405" s="110"/>
      <c r="X405" s="110"/>
      <c r="Y405" s="110"/>
      <c r="Z405" s="110"/>
    </row>
    <row r="406" ht="12.75" customHeight="1">
      <c r="A406" s="17"/>
      <c r="B406" s="109"/>
      <c r="C406" s="17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  <c r="W406" s="110"/>
      <c r="X406" s="110"/>
      <c r="Y406" s="110"/>
      <c r="Z406" s="110"/>
    </row>
    <row r="407" ht="12.75" customHeight="1">
      <c r="A407" s="17"/>
      <c r="B407" s="109"/>
      <c r="C407" s="17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  <c r="Z407" s="110"/>
    </row>
    <row r="408" ht="12.75" customHeight="1">
      <c r="A408" s="17"/>
      <c r="B408" s="109"/>
      <c r="C408" s="17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0"/>
      <c r="W408" s="110"/>
      <c r="X408" s="110"/>
      <c r="Y408" s="110"/>
      <c r="Z408" s="110"/>
    </row>
    <row r="409" ht="12.75" customHeight="1">
      <c r="A409" s="17"/>
      <c r="B409" s="109"/>
      <c r="C409" s="17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  <c r="Z409" s="110"/>
    </row>
    <row r="410" ht="12.75" customHeight="1">
      <c r="A410" s="17"/>
      <c r="B410" s="109"/>
      <c r="C410" s="17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  <c r="V410" s="110"/>
      <c r="W410" s="110"/>
      <c r="X410" s="110"/>
      <c r="Y410" s="110"/>
      <c r="Z410" s="110"/>
    </row>
    <row r="411" ht="12.75" customHeight="1">
      <c r="A411" s="17"/>
      <c r="B411" s="109"/>
      <c r="C411" s="17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0"/>
      <c r="W411" s="110"/>
      <c r="X411" s="110"/>
      <c r="Y411" s="110"/>
      <c r="Z411" s="110"/>
    </row>
    <row r="412" ht="12.75" customHeight="1">
      <c r="A412" s="17"/>
      <c r="B412" s="109"/>
      <c r="C412" s="17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0"/>
      <c r="W412" s="110"/>
      <c r="X412" s="110"/>
      <c r="Y412" s="110"/>
      <c r="Z412" s="110"/>
    </row>
    <row r="413" ht="12.75" customHeight="1">
      <c r="A413" s="17"/>
      <c r="B413" s="109"/>
      <c r="C413" s="17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  <c r="Z413" s="110"/>
    </row>
    <row r="414" ht="12.75" customHeight="1">
      <c r="A414" s="17"/>
      <c r="B414" s="109"/>
      <c r="C414" s="17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0"/>
      <c r="W414" s="110"/>
      <c r="X414" s="110"/>
      <c r="Y414" s="110"/>
      <c r="Z414" s="110"/>
    </row>
    <row r="415" ht="12.75" customHeight="1">
      <c r="A415" s="17"/>
      <c r="B415" s="109"/>
      <c r="C415" s="17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  <c r="Z415" s="110"/>
    </row>
    <row r="416" ht="12.75" customHeight="1">
      <c r="A416" s="17"/>
      <c r="B416" s="109"/>
      <c r="C416" s="17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0"/>
      <c r="W416" s="110"/>
      <c r="X416" s="110"/>
      <c r="Y416" s="110"/>
      <c r="Z416" s="110"/>
    </row>
    <row r="417" ht="12.75" customHeight="1">
      <c r="A417" s="17"/>
      <c r="B417" s="109"/>
      <c r="C417" s="17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  <c r="W417" s="110"/>
      <c r="X417" s="110"/>
      <c r="Y417" s="110"/>
      <c r="Z417" s="110"/>
    </row>
    <row r="418" ht="12.75" customHeight="1">
      <c r="A418" s="17"/>
      <c r="B418" s="109"/>
      <c r="C418" s="17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  <c r="W418" s="110"/>
      <c r="X418" s="110"/>
      <c r="Y418" s="110"/>
      <c r="Z418" s="110"/>
    </row>
    <row r="419" ht="12.75" customHeight="1">
      <c r="A419" s="17"/>
      <c r="B419" s="109"/>
      <c r="C419" s="17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  <c r="Z419" s="110"/>
    </row>
    <row r="420" ht="12.75" customHeight="1">
      <c r="A420" s="17"/>
      <c r="B420" s="109"/>
      <c r="C420" s="17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  <c r="V420" s="110"/>
      <c r="W420" s="110"/>
      <c r="X420" s="110"/>
      <c r="Y420" s="110"/>
      <c r="Z420" s="110"/>
    </row>
    <row r="421" ht="12.75" customHeight="1">
      <c r="A421" s="17"/>
      <c r="B421" s="109"/>
      <c r="C421" s="17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  <c r="W421" s="110"/>
      <c r="X421" s="110"/>
      <c r="Y421" s="110"/>
      <c r="Z421" s="110"/>
    </row>
    <row r="422" ht="12.75" customHeight="1">
      <c r="A422" s="17"/>
      <c r="B422" s="109"/>
      <c r="C422" s="17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  <c r="V422" s="110"/>
      <c r="W422" s="110"/>
      <c r="X422" s="110"/>
      <c r="Y422" s="110"/>
      <c r="Z422" s="110"/>
    </row>
    <row r="423" ht="12.75" customHeight="1">
      <c r="A423" s="17"/>
      <c r="B423" s="109"/>
      <c r="C423" s="17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  <c r="V423" s="110"/>
      <c r="W423" s="110"/>
      <c r="X423" s="110"/>
      <c r="Y423" s="110"/>
      <c r="Z423" s="110"/>
    </row>
    <row r="424" ht="12.75" customHeight="1">
      <c r="A424" s="17"/>
      <c r="B424" s="109"/>
      <c r="C424" s="17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0"/>
      <c r="W424" s="110"/>
      <c r="X424" s="110"/>
      <c r="Y424" s="110"/>
      <c r="Z424" s="110"/>
    </row>
    <row r="425" ht="12.75" customHeight="1">
      <c r="A425" s="17"/>
      <c r="B425" s="109"/>
      <c r="C425" s="17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0"/>
      <c r="W425" s="110"/>
      <c r="X425" s="110"/>
      <c r="Y425" s="110"/>
      <c r="Z425" s="110"/>
    </row>
    <row r="426" ht="12.75" customHeight="1">
      <c r="A426" s="17"/>
      <c r="B426" s="109"/>
      <c r="C426" s="17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  <c r="V426" s="110"/>
      <c r="W426" s="110"/>
      <c r="X426" s="110"/>
      <c r="Y426" s="110"/>
      <c r="Z426" s="110"/>
    </row>
    <row r="427" ht="12.75" customHeight="1">
      <c r="A427" s="17"/>
      <c r="B427" s="109"/>
      <c r="C427" s="17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  <c r="Z427" s="110"/>
    </row>
    <row r="428" ht="12.75" customHeight="1">
      <c r="A428" s="17"/>
      <c r="B428" s="109"/>
      <c r="C428" s="17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0"/>
      <c r="W428" s="110"/>
      <c r="X428" s="110"/>
      <c r="Y428" s="110"/>
      <c r="Z428" s="110"/>
    </row>
    <row r="429" ht="12.75" customHeight="1">
      <c r="A429" s="17"/>
      <c r="B429" s="109"/>
      <c r="C429" s="17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  <c r="W429" s="110"/>
      <c r="X429" s="110"/>
      <c r="Y429" s="110"/>
      <c r="Z429" s="110"/>
    </row>
    <row r="430" ht="12.75" customHeight="1">
      <c r="A430" s="17"/>
      <c r="B430" s="109"/>
      <c r="C430" s="17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  <c r="W430" s="110"/>
      <c r="X430" s="110"/>
      <c r="Y430" s="110"/>
      <c r="Z430" s="110"/>
    </row>
    <row r="431" ht="12.75" customHeight="1">
      <c r="A431" s="17"/>
      <c r="B431" s="109"/>
      <c r="C431" s="17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  <c r="W431" s="110"/>
      <c r="X431" s="110"/>
      <c r="Y431" s="110"/>
      <c r="Z431" s="110"/>
    </row>
    <row r="432" ht="12.75" customHeight="1">
      <c r="A432" s="17"/>
      <c r="B432" s="109"/>
      <c r="C432" s="17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0"/>
      <c r="W432" s="110"/>
      <c r="X432" s="110"/>
      <c r="Y432" s="110"/>
      <c r="Z432" s="110"/>
    </row>
    <row r="433" ht="12.75" customHeight="1">
      <c r="A433" s="17"/>
      <c r="B433" s="109"/>
      <c r="C433" s="17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  <c r="Z433" s="110"/>
    </row>
    <row r="434" ht="12.75" customHeight="1">
      <c r="A434" s="17"/>
      <c r="B434" s="109"/>
      <c r="C434" s="17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  <c r="Y434" s="110"/>
      <c r="Z434" s="110"/>
    </row>
    <row r="435" ht="12.75" customHeight="1">
      <c r="A435" s="17"/>
      <c r="B435" s="109"/>
      <c r="C435" s="17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  <c r="V435" s="110"/>
      <c r="W435" s="110"/>
      <c r="X435" s="110"/>
      <c r="Y435" s="110"/>
      <c r="Z435" s="110"/>
    </row>
    <row r="436" ht="12.75" customHeight="1">
      <c r="A436" s="17"/>
      <c r="B436" s="109"/>
      <c r="C436" s="17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  <c r="V436" s="110"/>
      <c r="W436" s="110"/>
      <c r="X436" s="110"/>
      <c r="Y436" s="110"/>
      <c r="Z436" s="110"/>
    </row>
    <row r="437" ht="12.75" customHeight="1">
      <c r="A437" s="17"/>
      <c r="B437" s="109"/>
      <c r="C437" s="17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  <c r="V437" s="110"/>
      <c r="W437" s="110"/>
      <c r="X437" s="110"/>
      <c r="Y437" s="110"/>
      <c r="Z437" s="110"/>
    </row>
    <row r="438" ht="12.75" customHeight="1">
      <c r="A438" s="17"/>
      <c r="B438" s="109"/>
      <c r="C438" s="17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  <c r="Z438" s="110"/>
    </row>
    <row r="439" ht="12.75" customHeight="1">
      <c r="A439" s="17"/>
      <c r="B439" s="109"/>
      <c r="C439" s="17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  <c r="W439" s="110"/>
      <c r="X439" s="110"/>
      <c r="Y439" s="110"/>
      <c r="Z439" s="110"/>
    </row>
    <row r="440" ht="12.75" customHeight="1">
      <c r="A440" s="17"/>
      <c r="B440" s="109"/>
      <c r="C440" s="17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0"/>
      <c r="W440" s="110"/>
      <c r="X440" s="110"/>
      <c r="Y440" s="110"/>
      <c r="Z440" s="110"/>
    </row>
    <row r="441" ht="12.75" customHeight="1">
      <c r="A441" s="17"/>
      <c r="B441" s="109"/>
      <c r="C441" s="17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  <c r="W441" s="110"/>
      <c r="X441" s="110"/>
      <c r="Y441" s="110"/>
      <c r="Z441" s="110"/>
    </row>
    <row r="442" ht="12.75" customHeight="1">
      <c r="A442" s="17"/>
      <c r="B442" s="109"/>
      <c r="C442" s="17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  <c r="W442" s="110"/>
      <c r="X442" s="110"/>
      <c r="Y442" s="110"/>
      <c r="Z442" s="110"/>
    </row>
    <row r="443" ht="12.75" customHeight="1">
      <c r="A443" s="17"/>
      <c r="B443" s="109"/>
      <c r="C443" s="17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  <c r="W443" s="110"/>
      <c r="X443" s="110"/>
      <c r="Y443" s="110"/>
      <c r="Z443" s="110"/>
    </row>
    <row r="444" ht="12.75" customHeight="1">
      <c r="A444" s="17"/>
      <c r="B444" s="109"/>
      <c r="C444" s="17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  <c r="W444" s="110"/>
      <c r="X444" s="110"/>
      <c r="Y444" s="110"/>
      <c r="Z444" s="110"/>
    </row>
    <row r="445" ht="12.75" customHeight="1">
      <c r="A445" s="17"/>
      <c r="B445" s="109"/>
      <c r="C445" s="17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  <c r="W445" s="110"/>
      <c r="X445" s="110"/>
      <c r="Y445" s="110"/>
      <c r="Z445" s="110"/>
    </row>
    <row r="446" ht="12.75" customHeight="1">
      <c r="A446" s="17"/>
      <c r="B446" s="109"/>
      <c r="C446" s="17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  <c r="V446" s="110"/>
      <c r="W446" s="110"/>
      <c r="X446" s="110"/>
      <c r="Y446" s="110"/>
      <c r="Z446" s="110"/>
    </row>
    <row r="447" ht="12.75" customHeight="1">
      <c r="A447" s="17"/>
      <c r="B447" s="109"/>
      <c r="C447" s="17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  <c r="W447" s="110"/>
      <c r="X447" s="110"/>
      <c r="Y447" s="110"/>
      <c r="Z447" s="110"/>
    </row>
    <row r="448" ht="12.75" customHeight="1">
      <c r="A448" s="17"/>
      <c r="B448" s="109"/>
      <c r="C448" s="17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0"/>
      <c r="W448" s="110"/>
      <c r="X448" s="110"/>
      <c r="Y448" s="110"/>
      <c r="Z448" s="110"/>
    </row>
    <row r="449" ht="12.75" customHeight="1">
      <c r="A449" s="17"/>
      <c r="B449" s="109"/>
      <c r="C449" s="17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110"/>
      <c r="W449" s="110"/>
      <c r="X449" s="110"/>
      <c r="Y449" s="110"/>
      <c r="Z449" s="110"/>
    </row>
    <row r="450" ht="12.75" customHeight="1">
      <c r="A450" s="17"/>
      <c r="B450" s="109"/>
      <c r="C450" s="17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  <c r="W450" s="110"/>
      <c r="X450" s="110"/>
      <c r="Y450" s="110"/>
      <c r="Z450" s="110"/>
    </row>
    <row r="451" ht="12.75" customHeight="1">
      <c r="A451" s="17"/>
      <c r="B451" s="109"/>
      <c r="C451" s="17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  <c r="W451" s="110"/>
      <c r="X451" s="110"/>
      <c r="Y451" s="110"/>
      <c r="Z451" s="110"/>
    </row>
    <row r="452" ht="12.75" customHeight="1">
      <c r="A452" s="17"/>
      <c r="B452" s="109"/>
      <c r="C452" s="17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  <c r="V452" s="110"/>
      <c r="W452" s="110"/>
      <c r="X452" s="110"/>
      <c r="Y452" s="110"/>
      <c r="Z452" s="110"/>
    </row>
    <row r="453" ht="12.75" customHeight="1">
      <c r="A453" s="17"/>
      <c r="B453" s="109"/>
      <c r="C453" s="17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  <c r="W453" s="110"/>
      <c r="X453" s="110"/>
      <c r="Y453" s="110"/>
      <c r="Z453" s="110"/>
    </row>
    <row r="454" ht="12.75" customHeight="1">
      <c r="A454" s="17"/>
      <c r="B454" s="109"/>
      <c r="C454" s="17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  <c r="W454" s="110"/>
      <c r="X454" s="110"/>
      <c r="Y454" s="110"/>
      <c r="Z454" s="110"/>
    </row>
    <row r="455" ht="12.75" customHeight="1">
      <c r="A455" s="17"/>
      <c r="B455" s="109"/>
      <c r="C455" s="17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  <c r="W455" s="110"/>
      <c r="X455" s="110"/>
      <c r="Y455" s="110"/>
      <c r="Z455" s="110"/>
    </row>
    <row r="456" ht="12.75" customHeight="1">
      <c r="A456" s="17"/>
      <c r="B456" s="109"/>
      <c r="C456" s="17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0"/>
      <c r="W456" s="110"/>
      <c r="X456" s="110"/>
      <c r="Y456" s="110"/>
      <c r="Z456" s="110"/>
    </row>
    <row r="457" ht="12.75" customHeight="1">
      <c r="A457" s="17"/>
      <c r="B457" s="109"/>
      <c r="C457" s="17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  <c r="W457" s="110"/>
      <c r="X457" s="110"/>
      <c r="Y457" s="110"/>
      <c r="Z457" s="110"/>
    </row>
    <row r="458" ht="12.75" customHeight="1">
      <c r="A458" s="17"/>
      <c r="B458" s="109"/>
      <c r="C458" s="17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  <c r="Z458" s="110"/>
    </row>
    <row r="459" ht="12.75" customHeight="1">
      <c r="A459" s="17"/>
      <c r="B459" s="109"/>
      <c r="C459" s="17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  <c r="V459" s="110"/>
      <c r="W459" s="110"/>
      <c r="X459" s="110"/>
      <c r="Y459" s="110"/>
      <c r="Z459" s="110"/>
    </row>
    <row r="460" ht="12.75" customHeight="1">
      <c r="A460" s="17"/>
      <c r="B460" s="109"/>
      <c r="C460" s="17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0"/>
      <c r="W460" s="110"/>
      <c r="X460" s="110"/>
      <c r="Y460" s="110"/>
      <c r="Z460" s="110"/>
    </row>
    <row r="461" ht="12.75" customHeight="1">
      <c r="A461" s="17"/>
      <c r="B461" s="109"/>
      <c r="C461" s="17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0"/>
      <c r="W461" s="110"/>
      <c r="X461" s="110"/>
      <c r="Y461" s="110"/>
      <c r="Z461" s="110"/>
    </row>
    <row r="462" ht="12.75" customHeight="1">
      <c r="A462" s="17"/>
      <c r="B462" s="109"/>
      <c r="C462" s="17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  <c r="V462" s="110"/>
      <c r="W462" s="110"/>
      <c r="X462" s="110"/>
      <c r="Y462" s="110"/>
      <c r="Z462" s="110"/>
    </row>
    <row r="463" ht="12.75" customHeight="1">
      <c r="A463" s="17"/>
      <c r="B463" s="109"/>
      <c r="C463" s="17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  <c r="V463" s="110"/>
      <c r="W463" s="110"/>
      <c r="X463" s="110"/>
      <c r="Y463" s="110"/>
      <c r="Z463" s="110"/>
    </row>
    <row r="464" ht="12.75" customHeight="1">
      <c r="A464" s="17"/>
      <c r="B464" s="109"/>
      <c r="C464" s="17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  <c r="V464" s="110"/>
      <c r="W464" s="110"/>
      <c r="X464" s="110"/>
      <c r="Y464" s="110"/>
      <c r="Z464" s="110"/>
    </row>
    <row r="465" ht="12.75" customHeight="1">
      <c r="A465" s="17"/>
      <c r="B465" s="109"/>
      <c r="C465" s="17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  <c r="W465" s="110"/>
      <c r="X465" s="110"/>
      <c r="Y465" s="110"/>
      <c r="Z465" s="110"/>
    </row>
    <row r="466" ht="12.75" customHeight="1">
      <c r="A466" s="17"/>
      <c r="B466" s="109"/>
      <c r="C466" s="17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  <c r="W466" s="110"/>
      <c r="X466" s="110"/>
      <c r="Y466" s="110"/>
      <c r="Z466" s="110"/>
    </row>
    <row r="467" ht="12.75" customHeight="1">
      <c r="A467" s="17"/>
      <c r="B467" s="109"/>
      <c r="C467" s="17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0"/>
      <c r="W467" s="110"/>
      <c r="X467" s="110"/>
      <c r="Y467" s="110"/>
      <c r="Z467" s="110"/>
    </row>
    <row r="468" ht="12.75" customHeight="1">
      <c r="A468" s="17"/>
      <c r="B468" s="109"/>
      <c r="C468" s="17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  <c r="V468" s="110"/>
      <c r="W468" s="110"/>
      <c r="X468" s="110"/>
      <c r="Y468" s="110"/>
      <c r="Z468" s="110"/>
    </row>
    <row r="469" ht="12.75" customHeight="1">
      <c r="A469" s="17"/>
      <c r="B469" s="109"/>
      <c r="C469" s="17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  <c r="W469" s="110"/>
      <c r="X469" s="110"/>
      <c r="Y469" s="110"/>
      <c r="Z469" s="110"/>
    </row>
    <row r="470" ht="12.75" customHeight="1">
      <c r="A470" s="17"/>
      <c r="B470" s="109"/>
      <c r="C470" s="17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  <c r="T470" s="110"/>
      <c r="U470" s="110"/>
      <c r="V470" s="110"/>
      <c r="W470" s="110"/>
      <c r="X470" s="110"/>
      <c r="Y470" s="110"/>
      <c r="Z470" s="110"/>
    </row>
    <row r="471" ht="12.75" customHeight="1">
      <c r="A471" s="17"/>
      <c r="B471" s="109"/>
      <c r="C471" s="17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  <c r="V471" s="110"/>
      <c r="W471" s="110"/>
      <c r="X471" s="110"/>
      <c r="Y471" s="110"/>
      <c r="Z471" s="110"/>
    </row>
    <row r="472" ht="12.75" customHeight="1">
      <c r="A472" s="17"/>
      <c r="B472" s="109"/>
      <c r="C472" s="17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0"/>
      <c r="W472" s="110"/>
      <c r="X472" s="110"/>
      <c r="Y472" s="110"/>
      <c r="Z472" s="110"/>
    </row>
    <row r="473" ht="12.75" customHeight="1">
      <c r="A473" s="17"/>
      <c r="B473" s="109"/>
      <c r="C473" s="17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110"/>
      <c r="W473" s="110"/>
      <c r="X473" s="110"/>
      <c r="Y473" s="110"/>
      <c r="Z473" s="110"/>
    </row>
    <row r="474" ht="12.75" customHeight="1">
      <c r="A474" s="17"/>
      <c r="B474" s="109"/>
      <c r="C474" s="17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  <c r="V474" s="110"/>
      <c r="W474" s="110"/>
      <c r="X474" s="110"/>
      <c r="Y474" s="110"/>
      <c r="Z474" s="110"/>
    </row>
    <row r="475" ht="12.75" customHeight="1">
      <c r="A475" s="17"/>
      <c r="B475" s="109"/>
      <c r="C475" s="17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  <c r="V475" s="110"/>
      <c r="W475" s="110"/>
      <c r="X475" s="110"/>
      <c r="Y475" s="110"/>
      <c r="Z475" s="110"/>
    </row>
    <row r="476" ht="12.75" customHeight="1">
      <c r="A476" s="17"/>
      <c r="B476" s="109"/>
      <c r="C476" s="17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  <c r="T476" s="110"/>
      <c r="U476" s="110"/>
      <c r="V476" s="110"/>
      <c r="W476" s="110"/>
      <c r="X476" s="110"/>
      <c r="Y476" s="110"/>
      <c r="Z476" s="110"/>
    </row>
    <row r="477" ht="12.75" customHeight="1">
      <c r="A477" s="17"/>
      <c r="B477" s="109"/>
      <c r="C477" s="17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  <c r="W477" s="110"/>
      <c r="X477" s="110"/>
      <c r="Y477" s="110"/>
      <c r="Z477" s="110"/>
    </row>
    <row r="478" ht="12.75" customHeight="1">
      <c r="A478" s="17"/>
      <c r="B478" s="109"/>
      <c r="C478" s="17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0"/>
      <c r="W478" s="110"/>
      <c r="X478" s="110"/>
      <c r="Y478" s="110"/>
      <c r="Z478" s="110"/>
    </row>
    <row r="479" ht="12.75" customHeight="1">
      <c r="A479" s="17"/>
      <c r="B479" s="109"/>
      <c r="C479" s="17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  <c r="W479" s="110"/>
      <c r="X479" s="110"/>
      <c r="Y479" s="110"/>
      <c r="Z479" s="110"/>
    </row>
    <row r="480" ht="12.75" customHeight="1">
      <c r="A480" s="17"/>
      <c r="B480" s="109"/>
      <c r="C480" s="17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0"/>
      <c r="W480" s="110"/>
      <c r="X480" s="110"/>
      <c r="Y480" s="110"/>
      <c r="Z480" s="110"/>
    </row>
    <row r="481" ht="12.75" customHeight="1">
      <c r="A481" s="17"/>
      <c r="B481" s="109"/>
      <c r="C481" s="17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  <c r="W481" s="110"/>
      <c r="X481" s="110"/>
      <c r="Y481" s="110"/>
      <c r="Z481" s="110"/>
    </row>
    <row r="482" ht="12.75" customHeight="1">
      <c r="A482" s="17"/>
      <c r="B482" s="109"/>
      <c r="C482" s="17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0"/>
      <c r="W482" s="110"/>
      <c r="X482" s="110"/>
      <c r="Y482" s="110"/>
      <c r="Z482" s="110"/>
    </row>
    <row r="483" ht="12.75" customHeight="1">
      <c r="A483" s="17"/>
      <c r="B483" s="109"/>
      <c r="C483" s="17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  <c r="V483" s="110"/>
      <c r="W483" s="110"/>
      <c r="X483" s="110"/>
      <c r="Y483" s="110"/>
      <c r="Z483" s="110"/>
    </row>
    <row r="484" ht="12.75" customHeight="1">
      <c r="A484" s="17"/>
      <c r="B484" s="109"/>
      <c r="C484" s="17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  <c r="V484" s="110"/>
      <c r="W484" s="110"/>
      <c r="X484" s="110"/>
      <c r="Y484" s="110"/>
      <c r="Z484" s="110"/>
    </row>
    <row r="485" ht="12.75" customHeight="1">
      <c r="A485" s="17"/>
      <c r="B485" s="109"/>
      <c r="C485" s="17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  <c r="T485" s="110"/>
      <c r="U485" s="110"/>
      <c r="V485" s="110"/>
      <c r="W485" s="110"/>
      <c r="X485" s="110"/>
      <c r="Y485" s="110"/>
      <c r="Z485" s="110"/>
    </row>
    <row r="486" ht="12.75" customHeight="1">
      <c r="A486" s="17"/>
      <c r="B486" s="109"/>
      <c r="C486" s="17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  <c r="T486" s="110"/>
      <c r="U486" s="110"/>
      <c r="V486" s="110"/>
      <c r="W486" s="110"/>
      <c r="X486" s="110"/>
      <c r="Y486" s="110"/>
      <c r="Z486" s="110"/>
    </row>
    <row r="487" ht="12.75" customHeight="1">
      <c r="A487" s="17"/>
      <c r="B487" s="109"/>
      <c r="C487" s="17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  <c r="V487" s="110"/>
      <c r="W487" s="110"/>
      <c r="X487" s="110"/>
      <c r="Y487" s="110"/>
      <c r="Z487" s="110"/>
    </row>
    <row r="488" ht="12.75" customHeight="1">
      <c r="A488" s="17"/>
      <c r="B488" s="109"/>
      <c r="C488" s="17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  <c r="V488" s="110"/>
      <c r="W488" s="110"/>
      <c r="X488" s="110"/>
      <c r="Y488" s="110"/>
      <c r="Z488" s="110"/>
    </row>
    <row r="489" ht="12.75" customHeight="1">
      <c r="A489" s="17"/>
      <c r="B489" s="109"/>
      <c r="C489" s="17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  <c r="W489" s="110"/>
      <c r="X489" s="110"/>
      <c r="Y489" s="110"/>
      <c r="Z489" s="110"/>
    </row>
    <row r="490" ht="12.75" customHeight="1">
      <c r="A490" s="17"/>
      <c r="B490" s="109"/>
      <c r="C490" s="17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  <c r="W490" s="110"/>
      <c r="X490" s="110"/>
      <c r="Y490" s="110"/>
      <c r="Z490" s="110"/>
    </row>
    <row r="491" ht="12.75" customHeight="1">
      <c r="A491" s="17"/>
      <c r="B491" s="109"/>
      <c r="C491" s="17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  <c r="W491" s="110"/>
      <c r="X491" s="110"/>
      <c r="Y491" s="110"/>
      <c r="Z491" s="110"/>
    </row>
    <row r="492" ht="12.75" customHeight="1">
      <c r="A492" s="17"/>
      <c r="B492" s="109"/>
      <c r="C492" s="17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  <c r="V492" s="110"/>
      <c r="W492" s="110"/>
      <c r="X492" s="110"/>
      <c r="Y492" s="110"/>
      <c r="Z492" s="110"/>
    </row>
    <row r="493" ht="12.75" customHeight="1">
      <c r="A493" s="17"/>
      <c r="B493" s="109"/>
      <c r="C493" s="17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  <c r="W493" s="110"/>
      <c r="X493" s="110"/>
      <c r="Y493" s="110"/>
      <c r="Z493" s="110"/>
    </row>
    <row r="494" ht="12.75" customHeight="1">
      <c r="A494" s="17"/>
      <c r="B494" s="109"/>
      <c r="C494" s="17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  <c r="V494" s="110"/>
      <c r="W494" s="110"/>
      <c r="X494" s="110"/>
      <c r="Y494" s="110"/>
      <c r="Z494" s="110"/>
    </row>
    <row r="495" ht="12.75" customHeight="1">
      <c r="A495" s="17"/>
      <c r="B495" s="109"/>
      <c r="C495" s="17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  <c r="V495" s="110"/>
      <c r="W495" s="110"/>
      <c r="X495" s="110"/>
      <c r="Y495" s="110"/>
      <c r="Z495" s="110"/>
    </row>
    <row r="496" ht="12.75" customHeight="1">
      <c r="A496" s="17"/>
      <c r="B496" s="109"/>
      <c r="C496" s="17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  <c r="V496" s="110"/>
      <c r="W496" s="110"/>
      <c r="X496" s="110"/>
      <c r="Y496" s="110"/>
      <c r="Z496" s="110"/>
    </row>
    <row r="497" ht="12.75" customHeight="1">
      <c r="A497" s="17"/>
      <c r="B497" s="109"/>
      <c r="C497" s="17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  <c r="V497" s="110"/>
      <c r="W497" s="110"/>
      <c r="X497" s="110"/>
      <c r="Y497" s="110"/>
      <c r="Z497" s="110"/>
    </row>
    <row r="498" ht="12.75" customHeight="1">
      <c r="A498" s="17"/>
      <c r="B498" s="109"/>
      <c r="C498" s="17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  <c r="V498" s="110"/>
      <c r="W498" s="110"/>
      <c r="X498" s="110"/>
      <c r="Y498" s="110"/>
      <c r="Z498" s="110"/>
    </row>
    <row r="499" ht="12.75" customHeight="1">
      <c r="A499" s="17"/>
      <c r="B499" s="109"/>
      <c r="C499" s="17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  <c r="V499" s="110"/>
      <c r="W499" s="110"/>
      <c r="X499" s="110"/>
      <c r="Y499" s="110"/>
      <c r="Z499" s="110"/>
    </row>
    <row r="500" ht="12.75" customHeight="1">
      <c r="A500" s="17"/>
      <c r="B500" s="109"/>
      <c r="C500" s="17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0"/>
      <c r="V500" s="110"/>
      <c r="W500" s="110"/>
      <c r="X500" s="110"/>
      <c r="Y500" s="110"/>
      <c r="Z500" s="110"/>
    </row>
    <row r="501" ht="12.75" customHeight="1">
      <c r="A501" s="17"/>
      <c r="B501" s="109"/>
      <c r="C501" s="17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  <c r="W501" s="110"/>
      <c r="X501" s="110"/>
      <c r="Y501" s="110"/>
      <c r="Z501" s="110"/>
    </row>
    <row r="502" ht="12.75" customHeight="1">
      <c r="A502" s="17"/>
      <c r="B502" s="109"/>
      <c r="C502" s="17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  <c r="W502" s="110"/>
      <c r="X502" s="110"/>
      <c r="Y502" s="110"/>
      <c r="Z502" s="110"/>
    </row>
    <row r="503" ht="12.75" customHeight="1">
      <c r="A503" s="17"/>
      <c r="B503" s="109"/>
      <c r="C503" s="17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  <c r="W503" s="110"/>
      <c r="X503" s="110"/>
      <c r="Y503" s="110"/>
      <c r="Z503" s="110"/>
    </row>
    <row r="504" ht="12.75" customHeight="1">
      <c r="A504" s="17"/>
      <c r="B504" s="109"/>
      <c r="C504" s="17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0"/>
      <c r="W504" s="110"/>
      <c r="X504" s="110"/>
      <c r="Y504" s="110"/>
      <c r="Z504" s="110"/>
    </row>
    <row r="505" ht="12.75" customHeight="1">
      <c r="A505" s="17"/>
      <c r="B505" s="109"/>
      <c r="C505" s="17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  <c r="W505" s="110"/>
      <c r="X505" s="110"/>
      <c r="Y505" s="110"/>
      <c r="Z505" s="110"/>
    </row>
    <row r="506" ht="12.75" customHeight="1">
      <c r="A506" s="17"/>
      <c r="B506" s="109"/>
      <c r="C506" s="17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0"/>
      <c r="W506" s="110"/>
      <c r="X506" s="110"/>
      <c r="Y506" s="110"/>
      <c r="Z506" s="110"/>
    </row>
    <row r="507" ht="12.75" customHeight="1">
      <c r="A507" s="17"/>
      <c r="B507" s="109"/>
      <c r="C507" s="17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10"/>
      <c r="U507" s="110"/>
      <c r="V507" s="110"/>
      <c r="W507" s="110"/>
      <c r="X507" s="110"/>
      <c r="Y507" s="110"/>
      <c r="Z507" s="110"/>
    </row>
    <row r="508" ht="12.75" customHeight="1">
      <c r="A508" s="17"/>
      <c r="B508" s="109"/>
      <c r="C508" s="17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110"/>
      <c r="U508" s="110"/>
      <c r="V508" s="110"/>
      <c r="W508" s="110"/>
      <c r="X508" s="110"/>
      <c r="Y508" s="110"/>
      <c r="Z508" s="110"/>
    </row>
    <row r="509" ht="12.75" customHeight="1">
      <c r="A509" s="17"/>
      <c r="B509" s="109"/>
      <c r="C509" s="17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0"/>
      <c r="V509" s="110"/>
      <c r="W509" s="110"/>
      <c r="X509" s="110"/>
      <c r="Y509" s="110"/>
      <c r="Z509" s="110"/>
    </row>
    <row r="510" ht="12.75" customHeight="1">
      <c r="A510" s="17"/>
      <c r="B510" s="109"/>
      <c r="C510" s="17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10"/>
      <c r="U510" s="110"/>
      <c r="V510" s="110"/>
      <c r="W510" s="110"/>
      <c r="X510" s="110"/>
      <c r="Y510" s="110"/>
      <c r="Z510" s="110"/>
    </row>
    <row r="511" ht="12.75" customHeight="1">
      <c r="A511" s="17"/>
      <c r="B511" s="109"/>
      <c r="C511" s="17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  <c r="V511" s="110"/>
      <c r="W511" s="110"/>
      <c r="X511" s="110"/>
      <c r="Y511" s="110"/>
      <c r="Z511" s="110"/>
    </row>
    <row r="512" ht="12.75" customHeight="1">
      <c r="A512" s="17"/>
      <c r="B512" s="109"/>
      <c r="C512" s="17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  <c r="V512" s="110"/>
      <c r="W512" s="110"/>
      <c r="X512" s="110"/>
      <c r="Y512" s="110"/>
      <c r="Z512" s="110"/>
    </row>
    <row r="513" ht="12.75" customHeight="1">
      <c r="A513" s="17"/>
      <c r="B513" s="109"/>
      <c r="C513" s="17"/>
      <c r="D513" s="110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  <c r="W513" s="110"/>
      <c r="X513" s="110"/>
      <c r="Y513" s="110"/>
      <c r="Z513" s="110"/>
    </row>
    <row r="514" ht="12.75" customHeight="1">
      <c r="A514" s="17"/>
      <c r="B514" s="109"/>
      <c r="C514" s="17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  <c r="W514" s="110"/>
      <c r="X514" s="110"/>
      <c r="Y514" s="110"/>
      <c r="Z514" s="110"/>
    </row>
    <row r="515" ht="12.75" customHeight="1">
      <c r="A515" s="17"/>
      <c r="B515" s="109"/>
      <c r="C515" s="17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  <c r="W515" s="110"/>
      <c r="X515" s="110"/>
      <c r="Y515" s="110"/>
      <c r="Z515" s="110"/>
    </row>
    <row r="516" ht="12.75" customHeight="1">
      <c r="A516" s="17"/>
      <c r="B516" s="109"/>
      <c r="C516" s="17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  <c r="W516" s="110"/>
      <c r="X516" s="110"/>
      <c r="Y516" s="110"/>
      <c r="Z516" s="110"/>
    </row>
    <row r="517" ht="12.75" customHeight="1">
      <c r="A517" s="17"/>
      <c r="B517" s="109"/>
      <c r="C517" s="17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  <c r="W517" s="110"/>
      <c r="X517" s="110"/>
      <c r="Y517" s="110"/>
      <c r="Z517" s="110"/>
    </row>
    <row r="518" ht="12.75" customHeight="1">
      <c r="A518" s="17"/>
      <c r="B518" s="109"/>
      <c r="C518" s="17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  <c r="V518" s="110"/>
      <c r="W518" s="110"/>
      <c r="X518" s="110"/>
      <c r="Y518" s="110"/>
      <c r="Z518" s="110"/>
    </row>
    <row r="519" ht="12.75" customHeight="1">
      <c r="A519" s="17"/>
      <c r="B519" s="109"/>
      <c r="C519" s="17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  <c r="T519" s="110"/>
      <c r="U519" s="110"/>
      <c r="V519" s="110"/>
      <c r="W519" s="110"/>
      <c r="X519" s="110"/>
      <c r="Y519" s="110"/>
      <c r="Z519" s="110"/>
    </row>
    <row r="520" ht="12.75" customHeight="1">
      <c r="A520" s="17"/>
      <c r="B520" s="109"/>
      <c r="C520" s="17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  <c r="V520" s="110"/>
      <c r="W520" s="110"/>
      <c r="X520" s="110"/>
      <c r="Y520" s="110"/>
      <c r="Z520" s="110"/>
    </row>
    <row r="521" ht="12.75" customHeight="1">
      <c r="A521" s="17"/>
      <c r="B521" s="109"/>
      <c r="C521" s="17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  <c r="V521" s="110"/>
      <c r="W521" s="110"/>
      <c r="X521" s="110"/>
      <c r="Y521" s="110"/>
      <c r="Z521" s="110"/>
    </row>
    <row r="522" ht="12.75" customHeight="1">
      <c r="A522" s="17"/>
      <c r="B522" s="109"/>
      <c r="C522" s="17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  <c r="V522" s="110"/>
      <c r="W522" s="110"/>
      <c r="X522" s="110"/>
      <c r="Y522" s="110"/>
      <c r="Z522" s="110"/>
    </row>
    <row r="523" ht="12.75" customHeight="1">
      <c r="A523" s="17"/>
      <c r="B523" s="109"/>
      <c r="C523" s="17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  <c r="V523" s="110"/>
      <c r="W523" s="110"/>
      <c r="X523" s="110"/>
      <c r="Y523" s="110"/>
      <c r="Z523" s="110"/>
    </row>
    <row r="524" ht="12.75" customHeight="1">
      <c r="A524" s="17"/>
      <c r="B524" s="109"/>
      <c r="C524" s="17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  <c r="V524" s="110"/>
      <c r="W524" s="110"/>
      <c r="X524" s="110"/>
      <c r="Y524" s="110"/>
      <c r="Z524" s="110"/>
    </row>
    <row r="525" ht="12.75" customHeight="1">
      <c r="A525" s="17"/>
      <c r="B525" s="109"/>
      <c r="C525" s="17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  <c r="W525" s="110"/>
      <c r="X525" s="110"/>
      <c r="Y525" s="110"/>
      <c r="Z525" s="110"/>
    </row>
    <row r="526" ht="12.75" customHeight="1">
      <c r="A526" s="17"/>
      <c r="B526" s="109"/>
      <c r="C526" s="17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  <c r="W526" s="110"/>
      <c r="X526" s="110"/>
      <c r="Y526" s="110"/>
      <c r="Z526" s="110"/>
    </row>
    <row r="527" ht="12.75" customHeight="1">
      <c r="A527" s="17"/>
      <c r="B527" s="109"/>
      <c r="C527" s="17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  <c r="W527" s="110"/>
      <c r="X527" s="110"/>
      <c r="Y527" s="110"/>
      <c r="Z527" s="110"/>
    </row>
    <row r="528" ht="12.75" customHeight="1">
      <c r="A528" s="17"/>
      <c r="B528" s="109"/>
      <c r="C528" s="17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0"/>
      <c r="W528" s="110"/>
      <c r="X528" s="110"/>
      <c r="Y528" s="110"/>
      <c r="Z528" s="110"/>
    </row>
    <row r="529" ht="12.75" customHeight="1">
      <c r="A529" s="17"/>
      <c r="B529" s="109"/>
      <c r="C529" s="17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  <c r="W529" s="110"/>
      <c r="X529" s="110"/>
      <c r="Y529" s="110"/>
      <c r="Z529" s="110"/>
    </row>
    <row r="530" ht="12.75" customHeight="1">
      <c r="A530" s="17"/>
      <c r="B530" s="109"/>
      <c r="C530" s="17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  <c r="V530" s="110"/>
      <c r="W530" s="110"/>
      <c r="X530" s="110"/>
      <c r="Y530" s="110"/>
      <c r="Z530" s="110"/>
    </row>
    <row r="531" ht="12.75" customHeight="1">
      <c r="A531" s="17"/>
      <c r="B531" s="109"/>
      <c r="C531" s="17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  <c r="T531" s="110"/>
      <c r="U531" s="110"/>
      <c r="V531" s="110"/>
      <c r="W531" s="110"/>
      <c r="X531" s="110"/>
      <c r="Y531" s="110"/>
      <c r="Z531" s="110"/>
    </row>
    <row r="532" ht="12.75" customHeight="1">
      <c r="A532" s="17"/>
      <c r="B532" s="109"/>
      <c r="C532" s="17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  <c r="T532" s="110"/>
      <c r="U532" s="110"/>
      <c r="V532" s="110"/>
      <c r="W532" s="110"/>
      <c r="X532" s="110"/>
      <c r="Y532" s="110"/>
      <c r="Z532" s="110"/>
    </row>
    <row r="533" ht="12.75" customHeight="1">
      <c r="A533" s="17"/>
      <c r="B533" s="109"/>
      <c r="C533" s="17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  <c r="T533" s="110"/>
      <c r="U533" s="110"/>
      <c r="V533" s="110"/>
      <c r="W533" s="110"/>
      <c r="X533" s="110"/>
      <c r="Y533" s="110"/>
      <c r="Z533" s="110"/>
    </row>
    <row r="534" ht="12.75" customHeight="1">
      <c r="A534" s="17"/>
      <c r="B534" s="109"/>
      <c r="C534" s="17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  <c r="T534" s="110"/>
      <c r="U534" s="110"/>
      <c r="V534" s="110"/>
      <c r="W534" s="110"/>
      <c r="X534" s="110"/>
      <c r="Y534" s="110"/>
      <c r="Z534" s="110"/>
    </row>
    <row r="535" ht="12.75" customHeight="1">
      <c r="A535" s="17"/>
      <c r="B535" s="109"/>
      <c r="C535" s="17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0"/>
      <c r="W535" s="110"/>
      <c r="X535" s="110"/>
      <c r="Y535" s="110"/>
      <c r="Z535" s="110"/>
    </row>
    <row r="536" ht="12.75" customHeight="1">
      <c r="A536" s="17"/>
      <c r="B536" s="109"/>
      <c r="C536" s="17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  <c r="V536" s="110"/>
      <c r="W536" s="110"/>
      <c r="X536" s="110"/>
      <c r="Y536" s="110"/>
      <c r="Z536" s="110"/>
    </row>
    <row r="537" ht="12.75" customHeight="1">
      <c r="A537" s="17"/>
      <c r="B537" s="109"/>
      <c r="C537" s="17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  <c r="W537" s="110"/>
      <c r="X537" s="110"/>
      <c r="Y537" s="110"/>
      <c r="Z537" s="110"/>
    </row>
    <row r="538" ht="12.75" customHeight="1">
      <c r="A538" s="17"/>
      <c r="B538" s="109"/>
      <c r="C538" s="17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  <c r="W538" s="110"/>
      <c r="X538" s="110"/>
      <c r="Y538" s="110"/>
      <c r="Z538" s="110"/>
    </row>
    <row r="539" ht="12.75" customHeight="1">
      <c r="A539" s="17"/>
      <c r="B539" s="109"/>
      <c r="C539" s="17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  <c r="W539" s="110"/>
      <c r="X539" s="110"/>
      <c r="Y539" s="110"/>
      <c r="Z539" s="110"/>
    </row>
    <row r="540" ht="12.75" customHeight="1">
      <c r="A540" s="17"/>
      <c r="B540" s="109"/>
      <c r="C540" s="17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  <c r="V540" s="110"/>
      <c r="W540" s="110"/>
      <c r="X540" s="110"/>
      <c r="Y540" s="110"/>
      <c r="Z540" s="110"/>
    </row>
    <row r="541" ht="12.75" customHeight="1">
      <c r="A541" s="17"/>
      <c r="B541" s="109"/>
      <c r="C541" s="17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0"/>
      <c r="W541" s="110"/>
      <c r="X541" s="110"/>
      <c r="Y541" s="110"/>
      <c r="Z541" s="110"/>
    </row>
    <row r="542" ht="12.75" customHeight="1">
      <c r="A542" s="17"/>
      <c r="B542" s="109"/>
      <c r="C542" s="17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  <c r="T542" s="110"/>
      <c r="U542" s="110"/>
      <c r="V542" s="110"/>
      <c r="W542" s="110"/>
      <c r="X542" s="110"/>
      <c r="Y542" s="110"/>
      <c r="Z542" s="110"/>
    </row>
    <row r="543" ht="12.75" customHeight="1">
      <c r="A543" s="17"/>
      <c r="B543" s="109"/>
      <c r="C543" s="17"/>
      <c r="D543" s="110"/>
      <c r="E543" s="110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  <c r="S543" s="110"/>
      <c r="T543" s="110"/>
      <c r="U543" s="110"/>
      <c r="V543" s="110"/>
      <c r="W543" s="110"/>
      <c r="X543" s="110"/>
      <c r="Y543" s="110"/>
      <c r="Z543" s="110"/>
    </row>
    <row r="544" ht="12.75" customHeight="1">
      <c r="A544" s="17"/>
      <c r="B544" s="109"/>
      <c r="C544" s="17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  <c r="V544" s="110"/>
      <c r="W544" s="110"/>
      <c r="X544" s="110"/>
      <c r="Y544" s="110"/>
      <c r="Z544" s="110"/>
    </row>
    <row r="545" ht="12.75" customHeight="1">
      <c r="A545" s="17"/>
      <c r="B545" s="109"/>
      <c r="C545" s="17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  <c r="V545" s="110"/>
      <c r="W545" s="110"/>
      <c r="X545" s="110"/>
      <c r="Y545" s="110"/>
      <c r="Z545" s="110"/>
    </row>
    <row r="546" ht="12.75" customHeight="1">
      <c r="A546" s="17"/>
      <c r="B546" s="109"/>
      <c r="C546" s="17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0"/>
      <c r="W546" s="110"/>
      <c r="X546" s="110"/>
      <c r="Y546" s="110"/>
      <c r="Z546" s="110"/>
    </row>
    <row r="547" ht="12.75" customHeight="1">
      <c r="A547" s="17"/>
      <c r="B547" s="109"/>
      <c r="C547" s="17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  <c r="V547" s="110"/>
      <c r="W547" s="110"/>
      <c r="X547" s="110"/>
      <c r="Y547" s="110"/>
      <c r="Z547" s="110"/>
    </row>
    <row r="548" ht="12.75" customHeight="1">
      <c r="A548" s="17"/>
      <c r="B548" s="109"/>
      <c r="C548" s="17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  <c r="V548" s="110"/>
      <c r="W548" s="110"/>
      <c r="X548" s="110"/>
      <c r="Y548" s="110"/>
      <c r="Z548" s="110"/>
    </row>
    <row r="549" ht="12.75" customHeight="1">
      <c r="A549" s="17"/>
      <c r="B549" s="109"/>
      <c r="C549" s="17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  <c r="W549" s="110"/>
      <c r="X549" s="110"/>
      <c r="Y549" s="110"/>
      <c r="Z549" s="110"/>
    </row>
    <row r="550" ht="12.75" customHeight="1">
      <c r="A550" s="17"/>
      <c r="B550" s="109"/>
      <c r="C550" s="17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  <c r="W550" s="110"/>
      <c r="X550" s="110"/>
      <c r="Y550" s="110"/>
      <c r="Z550" s="110"/>
    </row>
    <row r="551" ht="12.75" customHeight="1">
      <c r="A551" s="17"/>
      <c r="B551" s="109"/>
      <c r="C551" s="17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  <c r="W551" s="110"/>
      <c r="X551" s="110"/>
      <c r="Y551" s="110"/>
      <c r="Z551" s="110"/>
    </row>
    <row r="552" ht="12.75" customHeight="1">
      <c r="A552" s="17"/>
      <c r="B552" s="109"/>
      <c r="C552" s="17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0"/>
      <c r="W552" s="110"/>
      <c r="X552" s="110"/>
      <c r="Y552" s="110"/>
      <c r="Z552" s="110"/>
    </row>
    <row r="553" ht="12.75" customHeight="1">
      <c r="A553" s="17"/>
      <c r="B553" s="109"/>
      <c r="C553" s="17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  <c r="W553" s="110"/>
      <c r="X553" s="110"/>
      <c r="Y553" s="110"/>
      <c r="Z553" s="110"/>
    </row>
    <row r="554" ht="12.75" customHeight="1">
      <c r="A554" s="17"/>
      <c r="B554" s="109"/>
      <c r="C554" s="17"/>
      <c r="D554" s="110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0"/>
      <c r="U554" s="110"/>
      <c r="V554" s="110"/>
      <c r="W554" s="110"/>
      <c r="X554" s="110"/>
      <c r="Y554" s="110"/>
      <c r="Z554" s="110"/>
    </row>
    <row r="555" ht="12.75" customHeight="1">
      <c r="A555" s="17"/>
      <c r="B555" s="109"/>
      <c r="C555" s="17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110"/>
      <c r="U555" s="110"/>
      <c r="V555" s="110"/>
      <c r="W555" s="110"/>
      <c r="X555" s="110"/>
      <c r="Y555" s="110"/>
      <c r="Z555" s="110"/>
    </row>
    <row r="556" ht="12.75" customHeight="1">
      <c r="A556" s="17"/>
      <c r="B556" s="109"/>
      <c r="C556" s="17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/>
      <c r="U556" s="110"/>
      <c r="V556" s="110"/>
      <c r="W556" s="110"/>
      <c r="X556" s="110"/>
      <c r="Y556" s="110"/>
      <c r="Z556" s="110"/>
    </row>
    <row r="557" ht="12.75" customHeight="1">
      <c r="A557" s="17"/>
      <c r="B557" s="109"/>
      <c r="C557" s="17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  <c r="V557" s="110"/>
      <c r="W557" s="110"/>
      <c r="X557" s="110"/>
      <c r="Y557" s="110"/>
      <c r="Z557" s="110"/>
    </row>
    <row r="558" ht="12.75" customHeight="1">
      <c r="A558" s="17"/>
      <c r="B558" s="109"/>
      <c r="C558" s="17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10"/>
      <c r="U558" s="110"/>
      <c r="V558" s="110"/>
      <c r="W558" s="110"/>
      <c r="X558" s="110"/>
      <c r="Y558" s="110"/>
      <c r="Z558" s="110"/>
    </row>
    <row r="559" ht="12.75" customHeight="1">
      <c r="A559" s="17"/>
      <c r="B559" s="109"/>
      <c r="C559" s="17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  <c r="W559" s="110"/>
      <c r="X559" s="110"/>
      <c r="Y559" s="110"/>
      <c r="Z559" s="110"/>
    </row>
    <row r="560" ht="12.75" customHeight="1">
      <c r="A560" s="17"/>
      <c r="B560" s="109"/>
      <c r="C560" s="17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0"/>
      <c r="W560" s="110"/>
      <c r="X560" s="110"/>
      <c r="Y560" s="110"/>
      <c r="Z560" s="110"/>
    </row>
    <row r="561" ht="12.75" customHeight="1">
      <c r="A561" s="17"/>
      <c r="B561" s="109"/>
      <c r="C561" s="17"/>
      <c r="D561" s="110"/>
      <c r="E561" s="110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  <c r="W561" s="110"/>
      <c r="X561" s="110"/>
      <c r="Y561" s="110"/>
      <c r="Z561" s="110"/>
    </row>
    <row r="562" ht="12.75" customHeight="1">
      <c r="A562" s="17"/>
      <c r="B562" s="109"/>
      <c r="C562" s="17"/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  <c r="W562" s="110"/>
      <c r="X562" s="110"/>
      <c r="Y562" s="110"/>
      <c r="Z562" s="110"/>
    </row>
    <row r="563" ht="12.75" customHeight="1">
      <c r="A563" s="17"/>
      <c r="B563" s="109"/>
      <c r="C563" s="17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0"/>
      <c r="W563" s="110"/>
      <c r="X563" s="110"/>
      <c r="Y563" s="110"/>
      <c r="Z563" s="110"/>
    </row>
    <row r="564" ht="12.75" customHeight="1">
      <c r="A564" s="17"/>
      <c r="B564" s="109"/>
      <c r="C564" s="17"/>
      <c r="D564" s="110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  <c r="V564" s="110"/>
      <c r="W564" s="110"/>
      <c r="X564" s="110"/>
      <c r="Y564" s="110"/>
      <c r="Z564" s="110"/>
    </row>
    <row r="565" ht="12.75" customHeight="1">
      <c r="A565" s="17"/>
      <c r="B565" s="109"/>
      <c r="C565" s="17"/>
      <c r="D565" s="110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0"/>
      <c r="W565" s="110"/>
      <c r="X565" s="110"/>
      <c r="Y565" s="110"/>
      <c r="Z565" s="110"/>
    </row>
    <row r="566" ht="12.75" customHeight="1">
      <c r="A566" s="17"/>
      <c r="B566" s="109"/>
      <c r="C566" s="17"/>
      <c r="D566" s="110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  <c r="T566" s="110"/>
      <c r="U566" s="110"/>
      <c r="V566" s="110"/>
      <c r="W566" s="110"/>
      <c r="X566" s="110"/>
      <c r="Y566" s="110"/>
      <c r="Z566" s="110"/>
    </row>
    <row r="567" ht="12.75" customHeight="1">
      <c r="A567" s="17"/>
      <c r="B567" s="109"/>
      <c r="C567" s="17"/>
      <c r="D567" s="110"/>
      <c r="E567" s="110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  <c r="T567" s="110"/>
      <c r="U567" s="110"/>
      <c r="V567" s="110"/>
      <c r="W567" s="110"/>
      <c r="X567" s="110"/>
      <c r="Y567" s="110"/>
      <c r="Z567" s="110"/>
    </row>
    <row r="568" ht="12.75" customHeight="1">
      <c r="A568" s="17"/>
      <c r="B568" s="109"/>
      <c r="C568" s="17"/>
      <c r="D568" s="110"/>
      <c r="E568" s="110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0"/>
      <c r="W568" s="110"/>
      <c r="X568" s="110"/>
      <c r="Y568" s="110"/>
      <c r="Z568" s="110"/>
    </row>
    <row r="569" ht="12.75" customHeight="1">
      <c r="A569" s="17"/>
      <c r="B569" s="109"/>
      <c r="C569" s="17"/>
      <c r="D569" s="110"/>
      <c r="E569" s="110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  <c r="V569" s="110"/>
      <c r="W569" s="110"/>
      <c r="X569" s="110"/>
      <c r="Y569" s="110"/>
      <c r="Z569" s="110"/>
    </row>
    <row r="570" ht="12.75" customHeight="1">
      <c r="A570" s="17"/>
      <c r="B570" s="109"/>
      <c r="C570" s="17"/>
      <c r="D570" s="110"/>
      <c r="E570" s="110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0"/>
      <c r="W570" s="110"/>
      <c r="X570" s="110"/>
      <c r="Y570" s="110"/>
      <c r="Z570" s="110"/>
    </row>
    <row r="571" ht="12.75" customHeight="1">
      <c r="A571" s="17"/>
      <c r="B571" s="109"/>
      <c r="C571" s="17"/>
      <c r="D571" s="110"/>
      <c r="E571" s="110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0"/>
      <c r="W571" s="110"/>
      <c r="X571" s="110"/>
      <c r="Y571" s="110"/>
      <c r="Z571" s="110"/>
    </row>
    <row r="572" ht="12.75" customHeight="1">
      <c r="A572" s="17"/>
      <c r="B572" s="109"/>
      <c r="C572" s="17"/>
      <c r="D572" s="110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  <c r="V572" s="110"/>
      <c r="W572" s="110"/>
      <c r="X572" s="110"/>
      <c r="Y572" s="110"/>
      <c r="Z572" s="110"/>
    </row>
    <row r="573" ht="12.75" customHeight="1">
      <c r="A573" s="17"/>
      <c r="B573" s="109"/>
      <c r="C573" s="17"/>
      <c r="D573" s="110"/>
      <c r="E573" s="110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0"/>
      <c r="W573" s="110"/>
      <c r="X573" s="110"/>
      <c r="Y573" s="110"/>
      <c r="Z573" s="110"/>
    </row>
    <row r="574" ht="12.75" customHeight="1">
      <c r="A574" s="17"/>
      <c r="B574" s="109"/>
      <c r="C574" s="17"/>
      <c r="D574" s="110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  <c r="W574" s="110"/>
      <c r="X574" s="110"/>
      <c r="Y574" s="110"/>
      <c r="Z574" s="110"/>
    </row>
    <row r="575" ht="12.75" customHeight="1">
      <c r="A575" s="17"/>
      <c r="B575" s="109"/>
      <c r="C575" s="17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  <c r="W575" s="110"/>
      <c r="X575" s="110"/>
      <c r="Y575" s="110"/>
      <c r="Z575" s="110"/>
    </row>
    <row r="576" ht="12.75" customHeight="1">
      <c r="A576" s="17"/>
      <c r="B576" s="109"/>
      <c r="C576" s="17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0"/>
      <c r="W576" s="110"/>
      <c r="X576" s="110"/>
      <c r="Y576" s="110"/>
      <c r="Z576" s="110"/>
    </row>
    <row r="577" ht="12.75" customHeight="1">
      <c r="A577" s="17"/>
      <c r="B577" s="109"/>
      <c r="C577" s="17"/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  <c r="W577" s="110"/>
      <c r="X577" s="110"/>
      <c r="Y577" s="110"/>
      <c r="Z577" s="110"/>
    </row>
    <row r="578" ht="12.75" customHeight="1">
      <c r="A578" s="17"/>
      <c r="B578" s="109"/>
      <c r="C578" s="17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  <c r="V578" s="110"/>
      <c r="W578" s="110"/>
      <c r="X578" s="110"/>
      <c r="Y578" s="110"/>
      <c r="Z578" s="110"/>
    </row>
    <row r="579" ht="12.75" customHeight="1">
      <c r="A579" s="17"/>
      <c r="B579" s="109"/>
      <c r="C579" s="17"/>
      <c r="D579" s="110"/>
      <c r="E579" s="110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  <c r="V579" s="110"/>
      <c r="W579" s="110"/>
      <c r="X579" s="110"/>
      <c r="Y579" s="110"/>
      <c r="Z579" s="110"/>
    </row>
    <row r="580" ht="12.75" customHeight="1">
      <c r="A580" s="17"/>
      <c r="B580" s="109"/>
      <c r="C580" s="17"/>
      <c r="D580" s="110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  <c r="V580" s="110"/>
      <c r="W580" s="110"/>
      <c r="X580" s="110"/>
      <c r="Y580" s="110"/>
      <c r="Z580" s="110"/>
    </row>
    <row r="581" ht="12.75" customHeight="1">
      <c r="A581" s="17"/>
      <c r="B581" s="109"/>
      <c r="C581" s="17"/>
      <c r="D581" s="110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  <c r="V581" s="110"/>
      <c r="W581" s="110"/>
      <c r="X581" s="110"/>
      <c r="Y581" s="110"/>
      <c r="Z581" s="110"/>
    </row>
    <row r="582" ht="12.75" customHeight="1">
      <c r="A582" s="17"/>
      <c r="B582" s="109"/>
      <c r="C582" s="17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  <c r="W582" s="110"/>
      <c r="X582" s="110"/>
      <c r="Y582" s="110"/>
      <c r="Z582" s="110"/>
    </row>
    <row r="583" ht="12.75" customHeight="1">
      <c r="A583" s="17"/>
      <c r="B583" s="109"/>
      <c r="C583" s="17"/>
      <c r="D583" s="110"/>
      <c r="E583" s="110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  <c r="W583" s="110"/>
      <c r="X583" s="110"/>
      <c r="Y583" s="110"/>
      <c r="Z583" s="110"/>
    </row>
    <row r="584" ht="12.75" customHeight="1">
      <c r="A584" s="17"/>
      <c r="B584" s="109"/>
      <c r="C584" s="17"/>
      <c r="D584" s="110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  <c r="V584" s="110"/>
      <c r="W584" s="110"/>
      <c r="X584" s="110"/>
      <c r="Y584" s="110"/>
      <c r="Z584" s="110"/>
    </row>
    <row r="585" ht="12.75" customHeight="1">
      <c r="A585" s="17"/>
      <c r="B585" s="109"/>
      <c r="C585" s="17"/>
      <c r="D585" s="110"/>
      <c r="E585" s="110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0"/>
      <c r="W585" s="110"/>
      <c r="X585" s="110"/>
      <c r="Y585" s="110"/>
      <c r="Z585" s="110"/>
    </row>
    <row r="586" ht="12.75" customHeight="1">
      <c r="A586" s="17"/>
      <c r="B586" s="109"/>
      <c r="C586" s="17"/>
      <c r="D586" s="110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  <c r="Y586" s="110"/>
      <c r="Z586" s="110"/>
    </row>
    <row r="587" ht="12.75" customHeight="1">
      <c r="A587" s="17"/>
      <c r="B587" s="109"/>
      <c r="C587" s="17"/>
      <c r="D587" s="110"/>
      <c r="E587" s="110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0"/>
      <c r="W587" s="110"/>
      <c r="X587" s="110"/>
      <c r="Y587" s="110"/>
      <c r="Z587" s="110"/>
    </row>
    <row r="588" ht="12.75" customHeight="1">
      <c r="A588" s="17"/>
      <c r="B588" s="109"/>
      <c r="C588" s="17"/>
      <c r="D588" s="110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  <c r="Z588" s="110"/>
    </row>
    <row r="589" ht="12.75" customHeight="1">
      <c r="A589" s="17"/>
      <c r="B589" s="109"/>
      <c r="C589" s="17"/>
      <c r="D589" s="110"/>
      <c r="E589" s="110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  <c r="W589" s="110"/>
      <c r="X589" s="110"/>
      <c r="Y589" s="110"/>
      <c r="Z589" s="110"/>
    </row>
    <row r="590" ht="12.75" customHeight="1">
      <c r="A590" s="17"/>
      <c r="B590" s="109"/>
      <c r="C590" s="17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  <c r="V590" s="110"/>
      <c r="W590" s="110"/>
      <c r="X590" s="110"/>
      <c r="Y590" s="110"/>
      <c r="Z590" s="110"/>
    </row>
    <row r="591" ht="12.75" customHeight="1">
      <c r="A591" s="17"/>
      <c r="B591" s="109"/>
      <c r="C591" s="17"/>
      <c r="D591" s="110"/>
      <c r="E591" s="110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10"/>
      <c r="U591" s="110"/>
      <c r="V591" s="110"/>
      <c r="W591" s="110"/>
      <c r="X591" s="110"/>
      <c r="Y591" s="110"/>
      <c r="Z591" s="110"/>
    </row>
    <row r="592" ht="12.75" customHeight="1">
      <c r="A592" s="17"/>
      <c r="B592" s="109"/>
      <c r="C592" s="17"/>
      <c r="D592" s="110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0"/>
      <c r="W592" s="110"/>
      <c r="X592" s="110"/>
      <c r="Y592" s="110"/>
      <c r="Z592" s="110"/>
    </row>
    <row r="593" ht="12.75" customHeight="1">
      <c r="A593" s="17"/>
      <c r="B593" s="109"/>
      <c r="C593" s="17"/>
      <c r="D593" s="110"/>
      <c r="E593" s="110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110"/>
      <c r="W593" s="110"/>
      <c r="X593" s="110"/>
      <c r="Y593" s="110"/>
      <c r="Z593" s="110"/>
    </row>
    <row r="594" ht="12.75" customHeight="1">
      <c r="A594" s="17"/>
      <c r="B594" s="109"/>
      <c r="C594" s="17"/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  <c r="W594" s="110"/>
      <c r="X594" s="110"/>
      <c r="Y594" s="110"/>
      <c r="Z594" s="110"/>
    </row>
    <row r="595" ht="12.75" customHeight="1">
      <c r="A595" s="17"/>
      <c r="B595" s="109"/>
      <c r="C595" s="17"/>
      <c r="D595" s="110"/>
      <c r="E595" s="110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  <c r="V595" s="110"/>
      <c r="W595" s="110"/>
      <c r="X595" s="110"/>
      <c r="Y595" s="110"/>
      <c r="Z595" s="110"/>
    </row>
    <row r="596" ht="12.75" customHeight="1">
      <c r="A596" s="17"/>
      <c r="B596" s="109"/>
      <c r="C596" s="17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  <c r="V596" s="110"/>
      <c r="W596" s="110"/>
      <c r="X596" s="110"/>
      <c r="Y596" s="110"/>
      <c r="Z596" s="110"/>
    </row>
    <row r="597" ht="12.75" customHeight="1">
      <c r="A597" s="17"/>
      <c r="B597" s="109"/>
      <c r="C597" s="17"/>
      <c r="D597" s="110"/>
      <c r="E597" s="110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0"/>
      <c r="W597" s="110"/>
      <c r="X597" s="110"/>
      <c r="Y597" s="110"/>
      <c r="Z597" s="110"/>
    </row>
    <row r="598" ht="12.75" customHeight="1">
      <c r="A598" s="17"/>
      <c r="B598" s="109"/>
      <c r="C598" s="17"/>
      <c r="D598" s="110"/>
      <c r="E598" s="110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  <c r="W598" s="110"/>
      <c r="X598" s="110"/>
      <c r="Y598" s="110"/>
      <c r="Z598" s="110"/>
    </row>
    <row r="599" ht="12.75" customHeight="1">
      <c r="A599" s="17"/>
      <c r="B599" s="109"/>
      <c r="C599" s="17"/>
      <c r="D599" s="110"/>
      <c r="E599" s="110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0"/>
      <c r="W599" s="110"/>
      <c r="X599" s="110"/>
      <c r="Y599" s="110"/>
      <c r="Z599" s="110"/>
    </row>
    <row r="600" ht="12.75" customHeight="1">
      <c r="A600" s="17"/>
      <c r="B600" s="109"/>
      <c r="C600" s="17"/>
      <c r="D600" s="110"/>
      <c r="E600" s="110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0"/>
      <c r="W600" s="110"/>
      <c r="X600" s="110"/>
      <c r="Y600" s="110"/>
      <c r="Z600" s="110"/>
    </row>
    <row r="601" ht="12.75" customHeight="1">
      <c r="A601" s="17"/>
      <c r="B601" s="109"/>
      <c r="C601" s="17"/>
      <c r="D601" s="110"/>
      <c r="E601" s="110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  <c r="W601" s="110"/>
      <c r="X601" s="110"/>
      <c r="Y601" s="110"/>
      <c r="Z601" s="110"/>
    </row>
    <row r="602" ht="12.75" customHeight="1">
      <c r="A602" s="17"/>
      <c r="B602" s="109"/>
      <c r="C602" s="17"/>
      <c r="D602" s="110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  <c r="V602" s="110"/>
      <c r="W602" s="110"/>
      <c r="X602" s="110"/>
      <c r="Y602" s="110"/>
      <c r="Z602" s="110"/>
    </row>
    <row r="603" ht="12.75" customHeight="1">
      <c r="A603" s="17"/>
      <c r="B603" s="109"/>
      <c r="C603" s="17"/>
      <c r="D603" s="110"/>
      <c r="E603" s="110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  <c r="V603" s="110"/>
      <c r="W603" s="110"/>
      <c r="X603" s="110"/>
      <c r="Y603" s="110"/>
      <c r="Z603" s="110"/>
    </row>
    <row r="604" ht="12.75" customHeight="1">
      <c r="A604" s="17"/>
      <c r="B604" s="109"/>
      <c r="C604" s="17"/>
      <c r="D604" s="110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  <c r="V604" s="110"/>
      <c r="W604" s="110"/>
      <c r="X604" s="110"/>
      <c r="Y604" s="110"/>
      <c r="Z604" s="110"/>
    </row>
    <row r="605" ht="12.75" customHeight="1">
      <c r="A605" s="17"/>
      <c r="B605" s="109"/>
      <c r="C605" s="17"/>
      <c r="D605" s="110"/>
      <c r="E605" s="110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  <c r="V605" s="110"/>
      <c r="W605" s="110"/>
      <c r="X605" s="110"/>
      <c r="Y605" s="110"/>
      <c r="Z605" s="110"/>
    </row>
    <row r="606" ht="12.75" customHeight="1">
      <c r="A606" s="17"/>
      <c r="B606" s="109"/>
      <c r="C606" s="17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0"/>
      <c r="U606" s="110"/>
      <c r="V606" s="110"/>
      <c r="W606" s="110"/>
      <c r="X606" s="110"/>
      <c r="Y606" s="110"/>
      <c r="Z606" s="110"/>
    </row>
    <row r="607" ht="12.75" customHeight="1">
      <c r="A607" s="17"/>
      <c r="B607" s="109"/>
      <c r="C607" s="17"/>
      <c r="D607" s="110"/>
      <c r="E607" s="110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  <c r="V607" s="110"/>
      <c r="W607" s="110"/>
      <c r="X607" s="110"/>
      <c r="Y607" s="110"/>
      <c r="Z607" s="110"/>
    </row>
    <row r="608" ht="12.75" customHeight="1">
      <c r="A608" s="17"/>
      <c r="B608" s="109"/>
      <c r="C608" s="17"/>
      <c r="D608" s="110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0"/>
      <c r="W608" s="110"/>
      <c r="X608" s="110"/>
      <c r="Y608" s="110"/>
      <c r="Z608" s="110"/>
    </row>
    <row r="609" ht="12.75" customHeight="1">
      <c r="A609" s="17"/>
      <c r="B609" s="109"/>
      <c r="C609" s="17"/>
      <c r="D609" s="110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  <c r="W609" s="110"/>
      <c r="X609" s="110"/>
      <c r="Y609" s="110"/>
      <c r="Z609" s="110"/>
    </row>
    <row r="610" ht="12.75" customHeight="1">
      <c r="A610" s="17"/>
      <c r="B610" s="109"/>
      <c r="C610" s="17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  <c r="W610" s="110"/>
      <c r="X610" s="110"/>
      <c r="Y610" s="110"/>
      <c r="Z610" s="110"/>
    </row>
    <row r="611" ht="12.75" customHeight="1">
      <c r="A611" s="17"/>
      <c r="B611" s="109"/>
      <c r="C611" s="17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  <c r="W611" s="110"/>
      <c r="X611" s="110"/>
      <c r="Y611" s="110"/>
      <c r="Z611" s="110"/>
    </row>
    <row r="612" ht="12.75" customHeight="1">
      <c r="A612" s="17"/>
      <c r="B612" s="109"/>
      <c r="C612" s="17"/>
      <c r="D612" s="110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  <c r="W612" s="110"/>
      <c r="X612" s="110"/>
      <c r="Y612" s="110"/>
      <c r="Z612" s="110"/>
    </row>
    <row r="613" ht="12.75" customHeight="1">
      <c r="A613" s="17"/>
      <c r="B613" s="109"/>
      <c r="C613" s="17"/>
      <c r="D613" s="110"/>
      <c r="E613" s="110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  <c r="W613" s="110"/>
      <c r="X613" s="110"/>
      <c r="Y613" s="110"/>
      <c r="Z613" s="110"/>
    </row>
    <row r="614" ht="12.75" customHeight="1">
      <c r="A614" s="17"/>
      <c r="B614" s="109"/>
      <c r="C614" s="17"/>
      <c r="D614" s="110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  <c r="V614" s="110"/>
      <c r="W614" s="110"/>
      <c r="X614" s="110"/>
      <c r="Y614" s="110"/>
      <c r="Z614" s="110"/>
    </row>
    <row r="615" ht="12.75" customHeight="1">
      <c r="A615" s="17"/>
      <c r="B615" s="109"/>
      <c r="C615" s="17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  <c r="V615" s="110"/>
      <c r="W615" s="110"/>
      <c r="X615" s="110"/>
      <c r="Y615" s="110"/>
      <c r="Z615" s="110"/>
    </row>
    <row r="616" ht="12.75" customHeight="1">
      <c r="A616" s="17"/>
      <c r="B616" s="109"/>
      <c r="C616" s="17"/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0"/>
      <c r="W616" s="110"/>
      <c r="X616" s="110"/>
      <c r="Y616" s="110"/>
      <c r="Z616" s="110"/>
    </row>
    <row r="617" ht="12.75" customHeight="1">
      <c r="A617" s="17"/>
      <c r="B617" s="109"/>
      <c r="C617" s="17"/>
      <c r="D617" s="110"/>
      <c r="E617" s="110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  <c r="V617" s="110"/>
      <c r="W617" s="110"/>
      <c r="X617" s="110"/>
      <c r="Y617" s="110"/>
      <c r="Z617" s="110"/>
    </row>
    <row r="618" ht="12.75" customHeight="1">
      <c r="A618" s="17"/>
      <c r="B618" s="109"/>
      <c r="C618" s="17"/>
      <c r="D618" s="110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  <c r="V618" s="110"/>
      <c r="W618" s="110"/>
      <c r="X618" s="110"/>
      <c r="Y618" s="110"/>
      <c r="Z618" s="110"/>
    </row>
    <row r="619" ht="12.75" customHeight="1">
      <c r="A619" s="17"/>
      <c r="B619" s="109"/>
      <c r="C619" s="17"/>
      <c r="D619" s="110"/>
      <c r="E619" s="110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  <c r="V619" s="110"/>
      <c r="W619" s="110"/>
      <c r="X619" s="110"/>
      <c r="Y619" s="110"/>
      <c r="Z619" s="110"/>
    </row>
    <row r="620" ht="12.75" customHeight="1">
      <c r="A620" s="17"/>
      <c r="B620" s="109"/>
      <c r="C620" s="17"/>
      <c r="D620" s="110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10"/>
      <c r="U620" s="110"/>
      <c r="V620" s="110"/>
      <c r="W620" s="110"/>
      <c r="X620" s="110"/>
      <c r="Y620" s="110"/>
      <c r="Z620" s="110"/>
    </row>
    <row r="621" ht="12.75" customHeight="1">
      <c r="A621" s="17"/>
      <c r="B621" s="109"/>
      <c r="C621" s="17"/>
      <c r="D621" s="110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0"/>
      <c r="W621" s="110"/>
      <c r="X621" s="110"/>
      <c r="Y621" s="110"/>
      <c r="Z621" s="110"/>
    </row>
    <row r="622" ht="12.75" customHeight="1">
      <c r="A622" s="17"/>
      <c r="B622" s="109"/>
      <c r="C622" s="17"/>
      <c r="D622" s="110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  <c r="W622" s="110"/>
      <c r="X622" s="110"/>
      <c r="Y622" s="110"/>
      <c r="Z622" s="110"/>
    </row>
    <row r="623" ht="12.75" customHeight="1">
      <c r="A623" s="17"/>
      <c r="B623" s="109"/>
      <c r="C623" s="17"/>
      <c r="D623" s="110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  <c r="W623" s="110"/>
      <c r="X623" s="110"/>
      <c r="Y623" s="110"/>
      <c r="Z623" s="110"/>
    </row>
    <row r="624" ht="12.75" customHeight="1">
      <c r="A624" s="17"/>
      <c r="B624" s="109"/>
      <c r="C624" s="17"/>
      <c r="D624" s="110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0"/>
      <c r="W624" s="110"/>
      <c r="X624" s="110"/>
      <c r="Y624" s="110"/>
      <c r="Z624" s="110"/>
    </row>
    <row r="625" ht="12.75" customHeight="1">
      <c r="A625" s="17"/>
      <c r="B625" s="109"/>
      <c r="C625" s="17"/>
      <c r="D625" s="110"/>
      <c r="E625" s="110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  <c r="W625" s="110"/>
      <c r="X625" s="110"/>
      <c r="Y625" s="110"/>
      <c r="Z625" s="110"/>
    </row>
    <row r="626" ht="12.75" customHeight="1">
      <c r="A626" s="17"/>
      <c r="B626" s="109"/>
      <c r="C626" s="17"/>
      <c r="D626" s="110"/>
      <c r="E626" s="110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110"/>
      <c r="X626" s="110"/>
      <c r="Y626" s="110"/>
      <c r="Z626" s="110"/>
    </row>
    <row r="627" ht="12.75" customHeight="1">
      <c r="A627" s="17"/>
      <c r="B627" s="109"/>
      <c r="C627" s="17"/>
      <c r="D627" s="110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  <c r="V627" s="110"/>
      <c r="W627" s="110"/>
      <c r="X627" s="110"/>
      <c r="Y627" s="110"/>
      <c r="Z627" s="110"/>
    </row>
    <row r="628" ht="12.75" customHeight="1">
      <c r="A628" s="17"/>
      <c r="B628" s="109"/>
      <c r="C628" s="17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  <c r="V628" s="110"/>
      <c r="W628" s="110"/>
      <c r="X628" s="110"/>
      <c r="Y628" s="110"/>
      <c r="Z628" s="110"/>
    </row>
    <row r="629" ht="12.75" customHeight="1">
      <c r="A629" s="17"/>
      <c r="B629" s="109"/>
      <c r="C629" s="17"/>
      <c r="D629" s="110"/>
      <c r="E629" s="110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  <c r="T629" s="110"/>
      <c r="U629" s="110"/>
      <c r="V629" s="110"/>
      <c r="W629" s="110"/>
      <c r="X629" s="110"/>
      <c r="Y629" s="110"/>
      <c r="Z629" s="110"/>
    </row>
    <row r="630" ht="12.75" customHeight="1">
      <c r="A630" s="17"/>
      <c r="B630" s="109"/>
      <c r="C630" s="17"/>
      <c r="D630" s="110"/>
      <c r="E630" s="110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  <c r="T630" s="110"/>
      <c r="U630" s="110"/>
      <c r="V630" s="110"/>
      <c r="W630" s="110"/>
      <c r="X630" s="110"/>
      <c r="Y630" s="110"/>
      <c r="Z630" s="110"/>
    </row>
    <row r="631" ht="12.75" customHeight="1">
      <c r="A631" s="17"/>
      <c r="B631" s="109"/>
      <c r="C631" s="17"/>
      <c r="D631" s="110"/>
      <c r="E631" s="110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  <c r="V631" s="110"/>
      <c r="W631" s="110"/>
      <c r="X631" s="110"/>
      <c r="Y631" s="110"/>
      <c r="Z631" s="110"/>
    </row>
    <row r="632" ht="12.75" customHeight="1">
      <c r="A632" s="17"/>
      <c r="B632" s="109"/>
      <c r="C632" s="17"/>
      <c r="D632" s="110"/>
      <c r="E632" s="110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  <c r="V632" s="110"/>
      <c r="W632" s="110"/>
      <c r="X632" s="110"/>
      <c r="Y632" s="110"/>
      <c r="Z632" s="110"/>
    </row>
    <row r="633" ht="12.75" customHeight="1">
      <c r="A633" s="17"/>
      <c r="B633" s="109"/>
      <c r="C633" s="17"/>
      <c r="D633" s="110"/>
      <c r="E633" s="110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  <c r="W633" s="110"/>
      <c r="X633" s="110"/>
      <c r="Y633" s="110"/>
      <c r="Z633" s="110"/>
    </row>
    <row r="634" ht="12.75" customHeight="1">
      <c r="A634" s="17"/>
      <c r="B634" s="109"/>
      <c r="C634" s="17"/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  <c r="W634" s="110"/>
      <c r="X634" s="110"/>
      <c r="Y634" s="110"/>
      <c r="Z634" s="110"/>
    </row>
    <row r="635" ht="12.75" customHeight="1">
      <c r="A635" s="17"/>
      <c r="B635" s="109"/>
      <c r="C635" s="17"/>
      <c r="D635" s="110"/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  <c r="W635" s="110"/>
      <c r="X635" s="110"/>
      <c r="Y635" s="110"/>
      <c r="Z635" s="110"/>
    </row>
    <row r="636" ht="12.75" customHeight="1">
      <c r="A636" s="17"/>
      <c r="B636" s="109"/>
      <c r="C636" s="17"/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  <c r="W636" s="110"/>
      <c r="X636" s="110"/>
      <c r="Y636" s="110"/>
      <c r="Z636" s="110"/>
    </row>
    <row r="637" ht="12.75" customHeight="1">
      <c r="A637" s="17"/>
      <c r="B637" s="109"/>
      <c r="C637" s="17"/>
      <c r="D637" s="110"/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  <c r="W637" s="110"/>
      <c r="X637" s="110"/>
      <c r="Y637" s="110"/>
      <c r="Z637" s="110"/>
    </row>
    <row r="638" ht="12.75" customHeight="1">
      <c r="A638" s="17"/>
      <c r="B638" s="109"/>
      <c r="C638" s="17"/>
      <c r="D638" s="110"/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  <c r="V638" s="110"/>
      <c r="W638" s="110"/>
      <c r="X638" s="110"/>
      <c r="Y638" s="110"/>
      <c r="Z638" s="110"/>
    </row>
    <row r="639" ht="12.75" customHeight="1">
      <c r="A639" s="17"/>
      <c r="B639" s="109"/>
      <c r="C639" s="17"/>
      <c r="D639" s="110"/>
      <c r="E639" s="110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  <c r="T639" s="110"/>
      <c r="U639" s="110"/>
      <c r="V639" s="110"/>
      <c r="W639" s="110"/>
      <c r="X639" s="110"/>
      <c r="Y639" s="110"/>
      <c r="Z639" s="110"/>
    </row>
    <row r="640" ht="12.75" customHeight="1">
      <c r="A640" s="17"/>
      <c r="B640" s="109"/>
      <c r="C640" s="17"/>
      <c r="D640" s="110"/>
      <c r="E640" s="110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  <c r="V640" s="110"/>
      <c r="W640" s="110"/>
      <c r="X640" s="110"/>
      <c r="Y640" s="110"/>
      <c r="Z640" s="110"/>
    </row>
    <row r="641" ht="12.75" customHeight="1">
      <c r="A641" s="17"/>
      <c r="B641" s="109"/>
      <c r="C641" s="17"/>
      <c r="D641" s="110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  <c r="V641" s="110"/>
      <c r="W641" s="110"/>
      <c r="X641" s="110"/>
      <c r="Y641" s="110"/>
      <c r="Z641" s="110"/>
    </row>
    <row r="642" ht="12.75" customHeight="1">
      <c r="A642" s="17"/>
      <c r="B642" s="109"/>
      <c r="C642" s="17"/>
      <c r="D642" s="110"/>
      <c r="E642" s="110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  <c r="V642" s="110"/>
      <c r="W642" s="110"/>
      <c r="X642" s="110"/>
      <c r="Y642" s="110"/>
      <c r="Z642" s="110"/>
    </row>
    <row r="643" ht="12.75" customHeight="1">
      <c r="A643" s="17"/>
      <c r="B643" s="109"/>
      <c r="C643" s="17"/>
      <c r="D643" s="110"/>
      <c r="E643" s="110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  <c r="V643" s="110"/>
      <c r="W643" s="110"/>
      <c r="X643" s="110"/>
      <c r="Y643" s="110"/>
      <c r="Z643" s="110"/>
    </row>
    <row r="644" ht="12.75" customHeight="1">
      <c r="A644" s="17"/>
      <c r="B644" s="109"/>
      <c r="C644" s="17"/>
      <c r="D644" s="110"/>
      <c r="E644" s="110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  <c r="T644" s="110"/>
      <c r="U644" s="110"/>
      <c r="V644" s="110"/>
      <c r="W644" s="110"/>
      <c r="X644" s="110"/>
      <c r="Y644" s="110"/>
      <c r="Z644" s="110"/>
    </row>
    <row r="645" ht="12.75" customHeight="1">
      <c r="A645" s="17"/>
      <c r="B645" s="109"/>
      <c r="C645" s="17"/>
      <c r="D645" s="110"/>
      <c r="E645" s="110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  <c r="W645" s="110"/>
      <c r="X645" s="110"/>
      <c r="Y645" s="110"/>
      <c r="Z645" s="110"/>
    </row>
    <row r="646" ht="12.75" customHeight="1">
      <c r="A646" s="17"/>
      <c r="B646" s="109"/>
      <c r="C646" s="17"/>
      <c r="D646" s="110"/>
      <c r="E646" s="110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  <c r="W646" s="110"/>
      <c r="X646" s="110"/>
      <c r="Y646" s="110"/>
      <c r="Z646" s="110"/>
    </row>
    <row r="647" ht="12.75" customHeight="1">
      <c r="A647" s="17"/>
      <c r="B647" s="109"/>
      <c r="C647" s="17"/>
      <c r="D647" s="110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  <c r="W647" s="110"/>
      <c r="X647" s="110"/>
      <c r="Y647" s="110"/>
      <c r="Z647" s="110"/>
    </row>
    <row r="648" ht="12.75" customHeight="1">
      <c r="A648" s="17"/>
      <c r="B648" s="109"/>
      <c r="C648" s="17"/>
      <c r="D648" s="110"/>
      <c r="E648" s="110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  <c r="W648" s="110"/>
      <c r="X648" s="110"/>
      <c r="Y648" s="110"/>
      <c r="Z648" s="110"/>
    </row>
    <row r="649" ht="12.75" customHeight="1">
      <c r="A649" s="17"/>
      <c r="B649" s="109"/>
      <c r="C649" s="17"/>
      <c r="D649" s="110"/>
      <c r="E649" s="110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  <c r="W649" s="110"/>
      <c r="X649" s="110"/>
      <c r="Y649" s="110"/>
      <c r="Z649" s="110"/>
    </row>
    <row r="650" ht="12.75" customHeight="1">
      <c r="A650" s="17"/>
      <c r="B650" s="109"/>
      <c r="C650" s="17"/>
      <c r="D650" s="110"/>
      <c r="E650" s="110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0"/>
      <c r="W650" s="110"/>
      <c r="X650" s="110"/>
      <c r="Y650" s="110"/>
      <c r="Z650" s="110"/>
    </row>
    <row r="651" ht="12.75" customHeight="1">
      <c r="A651" s="17"/>
      <c r="B651" s="109"/>
      <c r="C651" s="17"/>
      <c r="D651" s="110"/>
      <c r="E651" s="110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  <c r="T651" s="110"/>
      <c r="U651" s="110"/>
      <c r="V651" s="110"/>
      <c r="W651" s="110"/>
      <c r="X651" s="110"/>
      <c r="Y651" s="110"/>
      <c r="Z651" s="110"/>
    </row>
    <row r="652" ht="12.75" customHeight="1">
      <c r="A652" s="17"/>
      <c r="B652" s="109"/>
      <c r="C652" s="17"/>
      <c r="D652" s="110"/>
      <c r="E652" s="110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  <c r="T652" s="110"/>
      <c r="U652" s="110"/>
      <c r="V652" s="110"/>
      <c r="W652" s="110"/>
      <c r="X652" s="110"/>
      <c r="Y652" s="110"/>
      <c r="Z652" s="110"/>
    </row>
    <row r="653" ht="12.75" customHeight="1">
      <c r="A653" s="17"/>
      <c r="B653" s="109"/>
      <c r="C653" s="17"/>
      <c r="D653" s="110"/>
      <c r="E653" s="110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  <c r="T653" s="110"/>
      <c r="U653" s="110"/>
      <c r="V653" s="110"/>
      <c r="W653" s="110"/>
      <c r="X653" s="110"/>
      <c r="Y653" s="110"/>
      <c r="Z653" s="110"/>
    </row>
    <row r="654" ht="12.75" customHeight="1">
      <c r="A654" s="17"/>
      <c r="B654" s="109"/>
      <c r="C654" s="17"/>
      <c r="D654" s="110"/>
      <c r="E654" s="110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10"/>
      <c r="U654" s="110"/>
      <c r="V654" s="110"/>
      <c r="W654" s="110"/>
      <c r="X654" s="110"/>
      <c r="Y654" s="110"/>
      <c r="Z654" s="110"/>
    </row>
    <row r="655" ht="12.75" customHeight="1">
      <c r="A655" s="17"/>
      <c r="B655" s="109"/>
      <c r="C655" s="17"/>
      <c r="D655" s="110"/>
      <c r="E655" s="110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  <c r="V655" s="110"/>
      <c r="W655" s="110"/>
      <c r="X655" s="110"/>
      <c r="Y655" s="110"/>
      <c r="Z655" s="110"/>
    </row>
    <row r="656" ht="12.75" customHeight="1">
      <c r="A656" s="17"/>
      <c r="B656" s="109"/>
      <c r="C656" s="17"/>
      <c r="D656" s="110"/>
      <c r="E656" s="110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0"/>
      <c r="W656" s="110"/>
      <c r="X656" s="110"/>
      <c r="Y656" s="110"/>
      <c r="Z656" s="110"/>
    </row>
    <row r="657" ht="12.75" customHeight="1">
      <c r="A657" s="17"/>
      <c r="B657" s="109"/>
      <c r="C657" s="17"/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  <c r="W657" s="110"/>
      <c r="X657" s="110"/>
      <c r="Y657" s="110"/>
      <c r="Z657" s="110"/>
    </row>
    <row r="658" ht="12.75" customHeight="1">
      <c r="A658" s="17"/>
      <c r="B658" s="109"/>
      <c r="C658" s="17"/>
      <c r="D658" s="110"/>
      <c r="E658" s="110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  <c r="W658" s="110"/>
      <c r="X658" s="110"/>
      <c r="Y658" s="110"/>
      <c r="Z658" s="110"/>
    </row>
    <row r="659" ht="12.75" customHeight="1">
      <c r="A659" s="17"/>
      <c r="B659" s="109"/>
      <c r="C659" s="17"/>
      <c r="D659" s="110"/>
      <c r="E659" s="110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  <c r="W659" s="110"/>
      <c r="X659" s="110"/>
      <c r="Y659" s="110"/>
      <c r="Z659" s="110"/>
    </row>
    <row r="660" ht="12.75" customHeight="1">
      <c r="A660" s="17"/>
      <c r="B660" s="109"/>
      <c r="C660" s="17"/>
      <c r="D660" s="110"/>
      <c r="E660" s="110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  <c r="W660" s="110"/>
      <c r="X660" s="110"/>
      <c r="Y660" s="110"/>
      <c r="Z660" s="110"/>
    </row>
    <row r="661" ht="12.75" customHeight="1">
      <c r="A661" s="17"/>
      <c r="B661" s="109"/>
      <c r="C661" s="17"/>
      <c r="D661" s="110"/>
      <c r="E661" s="110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  <c r="W661" s="110"/>
      <c r="X661" s="110"/>
      <c r="Y661" s="110"/>
      <c r="Z661" s="110"/>
    </row>
    <row r="662" ht="12.75" customHeight="1">
      <c r="A662" s="17"/>
      <c r="B662" s="109"/>
      <c r="C662" s="17"/>
      <c r="D662" s="110"/>
      <c r="E662" s="110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  <c r="S662" s="110"/>
      <c r="T662" s="110"/>
      <c r="U662" s="110"/>
      <c r="V662" s="110"/>
      <c r="W662" s="110"/>
      <c r="X662" s="110"/>
      <c r="Y662" s="110"/>
      <c r="Z662" s="110"/>
    </row>
    <row r="663" ht="12.75" customHeight="1">
      <c r="A663" s="17"/>
      <c r="B663" s="109"/>
      <c r="C663" s="17"/>
      <c r="D663" s="110"/>
      <c r="E663" s="110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  <c r="S663" s="110"/>
      <c r="T663" s="110"/>
      <c r="U663" s="110"/>
      <c r="V663" s="110"/>
      <c r="W663" s="110"/>
      <c r="X663" s="110"/>
      <c r="Y663" s="110"/>
      <c r="Z663" s="110"/>
    </row>
    <row r="664" ht="12.75" customHeight="1">
      <c r="A664" s="17"/>
      <c r="B664" s="109"/>
      <c r="C664" s="17"/>
      <c r="D664" s="110"/>
      <c r="E664" s="110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  <c r="V664" s="110"/>
      <c r="W664" s="110"/>
      <c r="X664" s="110"/>
      <c r="Y664" s="110"/>
      <c r="Z664" s="110"/>
    </row>
    <row r="665" ht="12.75" customHeight="1">
      <c r="A665" s="17"/>
      <c r="B665" s="109"/>
      <c r="C665" s="17"/>
      <c r="D665" s="110"/>
      <c r="E665" s="110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  <c r="V665" s="110"/>
      <c r="W665" s="110"/>
      <c r="X665" s="110"/>
      <c r="Y665" s="110"/>
      <c r="Z665" s="110"/>
    </row>
    <row r="666" ht="12.75" customHeight="1">
      <c r="A666" s="17"/>
      <c r="B666" s="109"/>
      <c r="C666" s="17"/>
      <c r="D666" s="110"/>
      <c r="E666" s="110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  <c r="V666" s="110"/>
      <c r="W666" s="110"/>
      <c r="X666" s="110"/>
      <c r="Y666" s="110"/>
      <c r="Z666" s="110"/>
    </row>
    <row r="667" ht="12.75" customHeight="1">
      <c r="A667" s="17"/>
      <c r="B667" s="109"/>
      <c r="C667" s="17"/>
      <c r="D667" s="110"/>
      <c r="E667" s="110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  <c r="V667" s="110"/>
      <c r="W667" s="110"/>
      <c r="X667" s="110"/>
      <c r="Y667" s="110"/>
      <c r="Z667" s="110"/>
    </row>
    <row r="668" ht="12.75" customHeight="1">
      <c r="A668" s="17"/>
      <c r="B668" s="109"/>
      <c r="C668" s="17"/>
      <c r="D668" s="110"/>
      <c r="E668" s="110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  <c r="T668" s="110"/>
      <c r="U668" s="110"/>
      <c r="V668" s="110"/>
      <c r="W668" s="110"/>
      <c r="X668" s="110"/>
      <c r="Y668" s="110"/>
      <c r="Z668" s="110"/>
    </row>
    <row r="669" ht="12.75" customHeight="1">
      <c r="A669" s="17"/>
      <c r="B669" s="109"/>
      <c r="C669" s="17"/>
      <c r="D669" s="110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  <c r="W669" s="110"/>
      <c r="X669" s="110"/>
      <c r="Y669" s="110"/>
      <c r="Z669" s="110"/>
    </row>
    <row r="670" ht="12.75" customHeight="1">
      <c r="A670" s="17"/>
      <c r="B670" s="109"/>
      <c r="C670" s="17"/>
      <c r="D670" s="110"/>
      <c r="E670" s="110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  <c r="W670" s="110"/>
      <c r="X670" s="110"/>
      <c r="Y670" s="110"/>
      <c r="Z670" s="110"/>
    </row>
    <row r="671" ht="12.75" customHeight="1">
      <c r="A671" s="17"/>
      <c r="B671" s="109"/>
      <c r="C671" s="17"/>
      <c r="D671" s="110"/>
      <c r="E671" s="110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  <c r="W671" s="110"/>
      <c r="X671" s="110"/>
      <c r="Y671" s="110"/>
      <c r="Z671" s="110"/>
    </row>
    <row r="672" ht="12.75" customHeight="1">
      <c r="A672" s="17"/>
      <c r="B672" s="109"/>
      <c r="C672" s="17"/>
      <c r="D672" s="110"/>
      <c r="E672" s="110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0"/>
      <c r="W672" s="110"/>
      <c r="X672" s="110"/>
      <c r="Y672" s="110"/>
      <c r="Z672" s="110"/>
    </row>
    <row r="673" ht="12.75" customHeight="1">
      <c r="A673" s="17"/>
      <c r="B673" s="109"/>
      <c r="C673" s="17"/>
      <c r="D673" s="110"/>
      <c r="E673" s="110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0"/>
      <c r="W673" s="110"/>
      <c r="X673" s="110"/>
      <c r="Y673" s="110"/>
      <c r="Z673" s="110"/>
    </row>
    <row r="674" ht="12.75" customHeight="1">
      <c r="A674" s="17"/>
      <c r="B674" s="109"/>
      <c r="C674" s="17"/>
      <c r="D674" s="110"/>
      <c r="E674" s="110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  <c r="V674" s="110"/>
      <c r="W674" s="110"/>
      <c r="X674" s="110"/>
      <c r="Y674" s="110"/>
      <c r="Z674" s="110"/>
    </row>
    <row r="675" ht="12.75" customHeight="1">
      <c r="A675" s="17"/>
      <c r="B675" s="109"/>
      <c r="C675" s="17"/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  <c r="S675" s="110"/>
      <c r="T675" s="110"/>
      <c r="U675" s="110"/>
      <c r="V675" s="110"/>
      <c r="W675" s="110"/>
      <c r="X675" s="110"/>
      <c r="Y675" s="110"/>
      <c r="Z675" s="110"/>
    </row>
    <row r="676" ht="12.75" customHeight="1">
      <c r="A676" s="17"/>
      <c r="B676" s="109"/>
      <c r="C676" s="17"/>
      <c r="D676" s="110"/>
      <c r="E676" s="110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  <c r="S676" s="110"/>
      <c r="T676" s="110"/>
      <c r="U676" s="110"/>
      <c r="V676" s="110"/>
      <c r="W676" s="110"/>
      <c r="X676" s="110"/>
      <c r="Y676" s="110"/>
      <c r="Z676" s="110"/>
    </row>
    <row r="677" ht="12.75" customHeight="1">
      <c r="A677" s="17"/>
      <c r="B677" s="109"/>
      <c r="C677" s="17"/>
      <c r="D677" s="110"/>
      <c r="E677" s="110"/>
      <c r="F677" s="110"/>
      <c r="G677" s="110"/>
      <c r="H677" s="110"/>
      <c r="I677" s="110"/>
      <c r="J677" s="110"/>
      <c r="K677" s="110"/>
      <c r="L677" s="110"/>
      <c r="M677" s="110"/>
      <c r="N677" s="110"/>
      <c r="O677" s="110"/>
      <c r="P677" s="110"/>
      <c r="Q677" s="110"/>
      <c r="R677" s="110"/>
      <c r="S677" s="110"/>
      <c r="T677" s="110"/>
      <c r="U677" s="110"/>
      <c r="V677" s="110"/>
      <c r="W677" s="110"/>
      <c r="X677" s="110"/>
      <c r="Y677" s="110"/>
      <c r="Z677" s="110"/>
    </row>
    <row r="678" ht="12.75" customHeight="1">
      <c r="A678" s="17"/>
      <c r="B678" s="109"/>
      <c r="C678" s="17"/>
      <c r="D678" s="110"/>
      <c r="E678" s="110"/>
      <c r="F678" s="110"/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  <c r="S678" s="110"/>
      <c r="T678" s="110"/>
      <c r="U678" s="110"/>
      <c r="V678" s="110"/>
      <c r="W678" s="110"/>
      <c r="X678" s="110"/>
      <c r="Y678" s="110"/>
      <c r="Z678" s="110"/>
    </row>
    <row r="679" ht="12.75" customHeight="1">
      <c r="A679" s="17"/>
      <c r="B679" s="109"/>
      <c r="C679" s="17"/>
      <c r="D679" s="110"/>
      <c r="E679" s="110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  <c r="V679" s="110"/>
      <c r="W679" s="110"/>
      <c r="X679" s="110"/>
      <c r="Y679" s="110"/>
      <c r="Z679" s="110"/>
    </row>
    <row r="680" ht="12.75" customHeight="1">
      <c r="A680" s="17"/>
      <c r="B680" s="109"/>
      <c r="C680" s="17"/>
      <c r="D680" s="110"/>
      <c r="E680" s="110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  <c r="V680" s="110"/>
      <c r="W680" s="110"/>
      <c r="X680" s="110"/>
      <c r="Y680" s="110"/>
      <c r="Z680" s="110"/>
    </row>
    <row r="681" ht="12.75" customHeight="1">
      <c r="A681" s="17"/>
      <c r="B681" s="109"/>
      <c r="C681" s="17"/>
      <c r="D681" s="110"/>
      <c r="E681" s="110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  <c r="W681" s="110"/>
      <c r="X681" s="110"/>
      <c r="Y681" s="110"/>
      <c r="Z681" s="110"/>
    </row>
    <row r="682" ht="12.75" customHeight="1">
      <c r="A682" s="17"/>
      <c r="B682" s="109"/>
      <c r="C682" s="17"/>
      <c r="D682" s="110"/>
      <c r="E682" s="110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  <c r="W682" s="110"/>
      <c r="X682" s="110"/>
      <c r="Y682" s="110"/>
      <c r="Z682" s="110"/>
    </row>
    <row r="683" ht="12.75" customHeight="1">
      <c r="A683" s="17"/>
      <c r="B683" s="109"/>
      <c r="C683" s="17"/>
      <c r="D683" s="110"/>
      <c r="E683" s="110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  <c r="W683" s="110"/>
      <c r="X683" s="110"/>
      <c r="Y683" s="110"/>
      <c r="Z683" s="110"/>
    </row>
    <row r="684" ht="12.75" customHeight="1">
      <c r="A684" s="17"/>
      <c r="B684" s="109"/>
      <c r="C684" s="17"/>
      <c r="D684" s="110"/>
      <c r="E684" s="110"/>
      <c r="F684" s="110"/>
      <c r="G684" s="110"/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  <c r="S684" s="110"/>
      <c r="T684" s="110"/>
      <c r="U684" s="110"/>
      <c r="V684" s="110"/>
      <c r="W684" s="110"/>
      <c r="X684" s="110"/>
      <c r="Y684" s="110"/>
      <c r="Z684" s="110"/>
    </row>
    <row r="685" ht="12.75" customHeight="1">
      <c r="A685" s="17"/>
      <c r="B685" s="109"/>
      <c r="C685" s="17"/>
      <c r="D685" s="110"/>
      <c r="E685" s="110"/>
      <c r="F685" s="110"/>
      <c r="G685" s="110"/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  <c r="V685" s="110"/>
      <c r="W685" s="110"/>
      <c r="X685" s="110"/>
      <c r="Y685" s="110"/>
      <c r="Z685" s="110"/>
    </row>
    <row r="686" ht="12.75" customHeight="1">
      <c r="A686" s="17"/>
      <c r="B686" s="109"/>
      <c r="C686" s="17"/>
      <c r="D686" s="110"/>
      <c r="E686" s="110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  <c r="S686" s="110"/>
      <c r="T686" s="110"/>
      <c r="U686" s="110"/>
      <c r="V686" s="110"/>
      <c r="W686" s="110"/>
      <c r="X686" s="110"/>
      <c r="Y686" s="110"/>
      <c r="Z686" s="110"/>
    </row>
    <row r="687" ht="12.75" customHeight="1">
      <c r="A687" s="17"/>
      <c r="B687" s="109"/>
      <c r="C687" s="17"/>
      <c r="D687" s="110"/>
      <c r="E687" s="110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  <c r="S687" s="110"/>
      <c r="T687" s="110"/>
      <c r="U687" s="110"/>
      <c r="V687" s="110"/>
      <c r="W687" s="110"/>
      <c r="X687" s="110"/>
      <c r="Y687" s="110"/>
      <c r="Z687" s="110"/>
    </row>
    <row r="688" ht="12.75" customHeight="1">
      <c r="A688" s="17"/>
      <c r="B688" s="109"/>
      <c r="C688" s="17"/>
      <c r="D688" s="110"/>
      <c r="E688" s="110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  <c r="S688" s="110"/>
      <c r="T688" s="110"/>
      <c r="U688" s="110"/>
      <c r="V688" s="110"/>
      <c r="W688" s="110"/>
      <c r="X688" s="110"/>
      <c r="Y688" s="110"/>
      <c r="Z688" s="110"/>
    </row>
    <row r="689" ht="12.75" customHeight="1">
      <c r="A689" s="17"/>
      <c r="B689" s="109"/>
      <c r="C689" s="17"/>
      <c r="D689" s="110"/>
      <c r="E689" s="110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  <c r="V689" s="110"/>
      <c r="W689" s="110"/>
      <c r="X689" s="110"/>
      <c r="Y689" s="110"/>
      <c r="Z689" s="110"/>
    </row>
    <row r="690" ht="12.75" customHeight="1">
      <c r="A690" s="17"/>
      <c r="B690" s="109"/>
      <c r="C690" s="17"/>
      <c r="D690" s="110"/>
      <c r="E690" s="110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  <c r="S690" s="110"/>
      <c r="T690" s="110"/>
      <c r="U690" s="110"/>
      <c r="V690" s="110"/>
      <c r="W690" s="110"/>
      <c r="X690" s="110"/>
      <c r="Y690" s="110"/>
      <c r="Z690" s="110"/>
    </row>
    <row r="691" ht="12.75" customHeight="1">
      <c r="A691" s="17"/>
      <c r="B691" s="109"/>
      <c r="C691" s="17"/>
      <c r="D691" s="110"/>
      <c r="E691" s="110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  <c r="V691" s="110"/>
      <c r="W691" s="110"/>
      <c r="X691" s="110"/>
      <c r="Y691" s="110"/>
      <c r="Z691" s="110"/>
    </row>
    <row r="692" ht="12.75" customHeight="1">
      <c r="A692" s="17"/>
      <c r="B692" s="109"/>
      <c r="C692" s="17"/>
      <c r="D692" s="110"/>
      <c r="E692" s="110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  <c r="S692" s="110"/>
      <c r="T692" s="110"/>
      <c r="U692" s="110"/>
      <c r="V692" s="110"/>
      <c r="W692" s="110"/>
      <c r="X692" s="110"/>
      <c r="Y692" s="110"/>
      <c r="Z692" s="110"/>
    </row>
    <row r="693" ht="12.75" customHeight="1">
      <c r="A693" s="17"/>
      <c r="B693" s="109"/>
      <c r="C693" s="17"/>
      <c r="D693" s="110"/>
      <c r="E693" s="110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  <c r="W693" s="110"/>
      <c r="X693" s="110"/>
      <c r="Y693" s="110"/>
      <c r="Z693" s="110"/>
    </row>
    <row r="694" ht="12.75" customHeight="1">
      <c r="A694" s="17"/>
      <c r="B694" s="109"/>
      <c r="C694" s="17"/>
      <c r="D694" s="110"/>
      <c r="E694" s="110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0"/>
      <c r="W694" s="110"/>
      <c r="X694" s="110"/>
      <c r="Y694" s="110"/>
      <c r="Z694" s="110"/>
    </row>
    <row r="695" ht="12.75" customHeight="1">
      <c r="A695" s="17"/>
      <c r="B695" s="109"/>
      <c r="C695" s="17"/>
      <c r="D695" s="110"/>
      <c r="E695" s="110"/>
      <c r="F695" s="110"/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  <c r="V695" s="110"/>
      <c r="W695" s="110"/>
      <c r="X695" s="110"/>
      <c r="Y695" s="110"/>
      <c r="Z695" s="110"/>
    </row>
    <row r="696" ht="12.75" customHeight="1">
      <c r="A696" s="17"/>
      <c r="B696" s="109"/>
      <c r="C696" s="17"/>
      <c r="D696" s="110"/>
      <c r="E696" s="110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  <c r="V696" s="110"/>
      <c r="W696" s="110"/>
      <c r="X696" s="110"/>
      <c r="Y696" s="110"/>
      <c r="Z696" s="110"/>
    </row>
    <row r="697" ht="12.75" customHeight="1">
      <c r="A697" s="17"/>
      <c r="B697" s="109"/>
      <c r="C697" s="17"/>
      <c r="D697" s="110"/>
      <c r="E697" s="110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110"/>
      <c r="W697" s="110"/>
      <c r="X697" s="110"/>
      <c r="Y697" s="110"/>
      <c r="Z697" s="110"/>
    </row>
    <row r="698" ht="12.75" customHeight="1">
      <c r="A698" s="17"/>
      <c r="B698" s="109"/>
      <c r="C698" s="17"/>
      <c r="D698" s="110"/>
      <c r="E698" s="110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/>
      <c r="T698" s="110"/>
      <c r="U698" s="110"/>
      <c r="V698" s="110"/>
      <c r="W698" s="110"/>
      <c r="X698" s="110"/>
      <c r="Y698" s="110"/>
      <c r="Z698" s="110"/>
    </row>
    <row r="699" ht="12.75" customHeight="1">
      <c r="A699" s="17"/>
      <c r="B699" s="109"/>
      <c r="C699" s="17"/>
      <c r="D699" s="110"/>
      <c r="E699" s="110"/>
      <c r="F699" s="110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  <c r="S699" s="110"/>
      <c r="T699" s="110"/>
      <c r="U699" s="110"/>
      <c r="V699" s="110"/>
      <c r="W699" s="110"/>
      <c r="X699" s="110"/>
      <c r="Y699" s="110"/>
      <c r="Z699" s="110"/>
    </row>
    <row r="700" ht="12.75" customHeight="1">
      <c r="A700" s="17"/>
      <c r="B700" s="109"/>
      <c r="C700" s="17"/>
      <c r="D700" s="110"/>
      <c r="E700" s="110"/>
      <c r="F700" s="110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  <c r="S700" s="110"/>
      <c r="T700" s="110"/>
      <c r="U700" s="110"/>
      <c r="V700" s="110"/>
      <c r="W700" s="110"/>
      <c r="X700" s="110"/>
      <c r="Y700" s="110"/>
      <c r="Z700" s="110"/>
    </row>
    <row r="701" ht="12.75" customHeight="1">
      <c r="A701" s="17"/>
      <c r="B701" s="109"/>
      <c r="C701" s="17"/>
      <c r="D701" s="110"/>
      <c r="E701" s="110"/>
      <c r="F701" s="110"/>
      <c r="G701" s="110"/>
      <c r="H701" s="110"/>
      <c r="I701" s="110"/>
      <c r="J701" s="110"/>
      <c r="K701" s="110"/>
      <c r="L701" s="110"/>
      <c r="M701" s="110"/>
      <c r="N701" s="110"/>
      <c r="O701" s="110"/>
      <c r="P701" s="110"/>
      <c r="Q701" s="110"/>
      <c r="R701" s="110"/>
      <c r="S701" s="110"/>
      <c r="T701" s="110"/>
      <c r="U701" s="110"/>
      <c r="V701" s="110"/>
      <c r="W701" s="110"/>
      <c r="X701" s="110"/>
      <c r="Y701" s="110"/>
      <c r="Z701" s="110"/>
    </row>
    <row r="702" ht="12.75" customHeight="1">
      <c r="A702" s="17"/>
      <c r="B702" s="109"/>
      <c r="C702" s="17"/>
      <c r="D702" s="110"/>
      <c r="E702" s="110"/>
      <c r="F702" s="110"/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  <c r="S702" s="110"/>
      <c r="T702" s="110"/>
      <c r="U702" s="110"/>
      <c r="V702" s="110"/>
      <c r="W702" s="110"/>
      <c r="X702" s="110"/>
      <c r="Y702" s="110"/>
      <c r="Z702" s="110"/>
    </row>
    <row r="703" ht="12.75" customHeight="1">
      <c r="A703" s="17"/>
      <c r="B703" s="109"/>
      <c r="C703" s="17"/>
      <c r="D703" s="110"/>
      <c r="E703" s="110"/>
      <c r="F703" s="110"/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0"/>
      <c r="W703" s="110"/>
      <c r="X703" s="110"/>
      <c r="Y703" s="110"/>
      <c r="Z703" s="110"/>
    </row>
    <row r="704" ht="12.75" customHeight="1">
      <c r="A704" s="17"/>
      <c r="B704" s="109"/>
      <c r="C704" s="17"/>
      <c r="D704" s="110"/>
      <c r="E704" s="110"/>
      <c r="F704" s="110"/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  <c r="V704" s="110"/>
      <c r="W704" s="110"/>
      <c r="X704" s="110"/>
      <c r="Y704" s="110"/>
      <c r="Z704" s="110"/>
    </row>
    <row r="705" ht="12.75" customHeight="1">
      <c r="A705" s="17"/>
      <c r="B705" s="109"/>
      <c r="C705" s="17"/>
      <c r="D705" s="110"/>
      <c r="E705" s="110"/>
      <c r="F705" s="110"/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0"/>
      <c r="W705" s="110"/>
      <c r="X705" s="110"/>
      <c r="Y705" s="110"/>
      <c r="Z705" s="110"/>
    </row>
    <row r="706" ht="12.75" customHeight="1">
      <c r="A706" s="17"/>
      <c r="B706" s="109"/>
      <c r="C706" s="17"/>
      <c r="D706" s="110"/>
      <c r="E706" s="110"/>
      <c r="F706" s="110"/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  <c r="W706" s="110"/>
      <c r="X706" s="110"/>
      <c r="Y706" s="110"/>
      <c r="Z706" s="110"/>
    </row>
    <row r="707" ht="12.75" customHeight="1">
      <c r="A707" s="17"/>
      <c r="B707" s="109"/>
      <c r="C707" s="17"/>
      <c r="D707" s="110"/>
      <c r="E707" s="110"/>
      <c r="F707" s="110"/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0"/>
      <c r="W707" s="110"/>
      <c r="X707" s="110"/>
      <c r="Y707" s="110"/>
      <c r="Z707" s="110"/>
    </row>
    <row r="708" ht="12.75" customHeight="1">
      <c r="A708" s="17"/>
      <c r="B708" s="109"/>
      <c r="C708" s="17"/>
      <c r="D708" s="110"/>
      <c r="E708" s="110"/>
      <c r="F708" s="110"/>
      <c r="G708" s="110"/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110"/>
      <c r="S708" s="110"/>
      <c r="T708" s="110"/>
      <c r="U708" s="110"/>
      <c r="V708" s="110"/>
      <c r="W708" s="110"/>
      <c r="X708" s="110"/>
      <c r="Y708" s="110"/>
      <c r="Z708" s="110"/>
    </row>
    <row r="709" ht="12.75" customHeight="1">
      <c r="A709" s="17"/>
      <c r="B709" s="109"/>
      <c r="C709" s="17"/>
      <c r="D709" s="110"/>
      <c r="E709" s="110"/>
      <c r="F709" s="110"/>
      <c r="G709" s="110"/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  <c r="V709" s="110"/>
      <c r="W709" s="110"/>
      <c r="X709" s="110"/>
      <c r="Y709" s="110"/>
      <c r="Z709" s="110"/>
    </row>
    <row r="710" ht="12.75" customHeight="1">
      <c r="A710" s="17"/>
      <c r="B710" s="109"/>
      <c r="C710" s="17"/>
      <c r="D710" s="110"/>
      <c r="E710" s="110"/>
      <c r="F710" s="110"/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0"/>
      <c r="R710" s="110"/>
      <c r="S710" s="110"/>
      <c r="T710" s="110"/>
      <c r="U710" s="110"/>
      <c r="V710" s="110"/>
      <c r="W710" s="110"/>
      <c r="X710" s="110"/>
      <c r="Y710" s="110"/>
      <c r="Z710" s="110"/>
    </row>
    <row r="711" ht="12.75" customHeight="1">
      <c r="A711" s="17"/>
      <c r="B711" s="109"/>
      <c r="C711" s="17"/>
      <c r="D711" s="110"/>
      <c r="E711" s="110"/>
      <c r="F711" s="110"/>
      <c r="G711" s="110"/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  <c r="S711" s="110"/>
      <c r="T711" s="110"/>
      <c r="U711" s="110"/>
      <c r="V711" s="110"/>
      <c r="W711" s="110"/>
      <c r="X711" s="110"/>
      <c r="Y711" s="110"/>
      <c r="Z711" s="110"/>
    </row>
    <row r="712" ht="12.75" customHeight="1">
      <c r="A712" s="17"/>
      <c r="B712" s="109"/>
      <c r="C712" s="17"/>
      <c r="D712" s="110"/>
      <c r="E712" s="110"/>
      <c r="F712" s="110"/>
      <c r="G712" s="110"/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110"/>
      <c r="S712" s="110"/>
      <c r="T712" s="110"/>
      <c r="U712" s="110"/>
      <c r="V712" s="110"/>
      <c r="W712" s="110"/>
      <c r="X712" s="110"/>
      <c r="Y712" s="110"/>
      <c r="Z712" s="110"/>
    </row>
    <row r="713" ht="12.75" customHeight="1">
      <c r="A713" s="17"/>
      <c r="B713" s="109"/>
      <c r="C713" s="17"/>
      <c r="D713" s="110"/>
      <c r="E713" s="110"/>
      <c r="F713" s="110"/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110"/>
      <c r="W713" s="110"/>
      <c r="X713" s="110"/>
      <c r="Y713" s="110"/>
      <c r="Z713" s="110"/>
    </row>
    <row r="714" ht="12.75" customHeight="1">
      <c r="A714" s="17"/>
      <c r="B714" s="109"/>
      <c r="C714" s="17"/>
      <c r="D714" s="110"/>
      <c r="E714" s="110"/>
      <c r="F714" s="110"/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  <c r="V714" s="110"/>
      <c r="W714" s="110"/>
      <c r="X714" s="110"/>
      <c r="Y714" s="110"/>
      <c r="Z714" s="110"/>
    </row>
    <row r="715" ht="12.75" customHeight="1">
      <c r="A715" s="17"/>
      <c r="B715" s="109"/>
      <c r="C715" s="17"/>
      <c r="D715" s="110"/>
      <c r="E715" s="110"/>
      <c r="F715" s="110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  <c r="W715" s="110"/>
      <c r="X715" s="110"/>
      <c r="Y715" s="110"/>
      <c r="Z715" s="110"/>
    </row>
    <row r="716" ht="12.75" customHeight="1">
      <c r="A716" s="17"/>
      <c r="B716" s="109"/>
      <c r="C716" s="17"/>
      <c r="D716" s="110"/>
      <c r="E716" s="110"/>
      <c r="F716" s="110"/>
      <c r="G716" s="110"/>
      <c r="H716" s="110"/>
      <c r="I716" s="110"/>
      <c r="J716" s="110"/>
      <c r="K716" s="110"/>
      <c r="L716" s="110"/>
      <c r="M716" s="110"/>
      <c r="N716" s="110"/>
      <c r="O716" s="110"/>
      <c r="P716" s="110"/>
      <c r="Q716" s="110"/>
      <c r="R716" s="110"/>
      <c r="S716" s="110"/>
      <c r="T716" s="110"/>
      <c r="U716" s="110"/>
      <c r="V716" s="110"/>
      <c r="W716" s="110"/>
      <c r="X716" s="110"/>
      <c r="Y716" s="110"/>
      <c r="Z716" s="110"/>
    </row>
    <row r="717" ht="12.75" customHeight="1">
      <c r="A717" s="17"/>
      <c r="B717" s="109"/>
      <c r="C717" s="17"/>
      <c r="D717" s="110"/>
      <c r="E717" s="110"/>
      <c r="F717" s="110"/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  <c r="V717" s="110"/>
      <c r="W717" s="110"/>
      <c r="X717" s="110"/>
      <c r="Y717" s="110"/>
      <c r="Z717" s="110"/>
    </row>
    <row r="718" ht="12.75" customHeight="1">
      <c r="A718" s="17"/>
      <c r="B718" s="109"/>
      <c r="C718" s="17"/>
      <c r="D718" s="110"/>
      <c r="E718" s="110"/>
      <c r="F718" s="110"/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10"/>
      <c r="U718" s="110"/>
      <c r="V718" s="110"/>
      <c r="W718" s="110"/>
      <c r="X718" s="110"/>
      <c r="Y718" s="110"/>
      <c r="Z718" s="110"/>
    </row>
    <row r="719" ht="12.75" customHeight="1">
      <c r="A719" s="17"/>
      <c r="B719" s="109"/>
      <c r="C719" s="17"/>
      <c r="D719" s="110"/>
      <c r="E719" s="110"/>
      <c r="F719" s="110"/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  <c r="V719" s="110"/>
      <c r="W719" s="110"/>
      <c r="X719" s="110"/>
      <c r="Y719" s="110"/>
      <c r="Z719" s="110"/>
    </row>
    <row r="720" ht="12.75" customHeight="1">
      <c r="A720" s="17"/>
      <c r="B720" s="109"/>
      <c r="C720" s="17"/>
      <c r="D720" s="110"/>
      <c r="E720" s="110"/>
      <c r="F720" s="110"/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  <c r="V720" s="110"/>
      <c r="W720" s="110"/>
      <c r="X720" s="110"/>
      <c r="Y720" s="110"/>
      <c r="Z720" s="110"/>
    </row>
    <row r="721" ht="12.75" customHeight="1">
      <c r="A721" s="17"/>
      <c r="B721" s="109"/>
      <c r="C721" s="17"/>
      <c r="D721" s="110"/>
      <c r="E721" s="110"/>
      <c r="F721" s="110"/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110"/>
      <c r="W721" s="110"/>
      <c r="X721" s="110"/>
      <c r="Y721" s="110"/>
      <c r="Z721" s="110"/>
    </row>
    <row r="722" ht="12.75" customHeight="1">
      <c r="A722" s="17"/>
      <c r="B722" s="109"/>
      <c r="C722" s="17"/>
      <c r="D722" s="110"/>
      <c r="E722" s="110"/>
      <c r="F722" s="110"/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  <c r="V722" s="110"/>
      <c r="W722" s="110"/>
      <c r="X722" s="110"/>
      <c r="Y722" s="110"/>
      <c r="Z722" s="110"/>
    </row>
    <row r="723" ht="12.75" customHeight="1">
      <c r="A723" s="17"/>
      <c r="B723" s="109"/>
      <c r="C723" s="17"/>
      <c r="D723" s="110"/>
      <c r="E723" s="110"/>
      <c r="F723" s="110"/>
      <c r="G723" s="110"/>
      <c r="H723" s="110"/>
      <c r="I723" s="110"/>
      <c r="J723" s="110"/>
      <c r="K723" s="110"/>
      <c r="L723" s="110"/>
      <c r="M723" s="110"/>
      <c r="N723" s="110"/>
      <c r="O723" s="110"/>
      <c r="P723" s="110"/>
      <c r="Q723" s="110"/>
      <c r="R723" s="110"/>
      <c r="S723" s="110"/>
      <c r="T723" s="110"/>
      <c r="U723" s="110"/>
      <c r="V723" s="110"/>
      <c r="W723" s="110"/>
      <c r="X723" s="110"/>
      <c r="Y723" s="110"/>
      <c r="Z723" s="110"/>
    </row>
    <row r="724" ht="12.75" customHeight="1">
      <c r="A724" s="17"/>
      <c r="B724" s="109"/>
      <c r="C724" s="17"/>
      <c r="D724" s="110"/>
      <c r="E724" s="110"/>
      <c r="F724" s="110"/>
      <c r="G724" s="110"/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  <c r="S724" s="110"/>
      <c r="T724" s="110"/>
      <c r="U724" s="110"/>
      <c r="V724" s="110"/>
      <c r="W724" s="110"/>
      <c r="X724" s="110"/>
      <c r="Y724" s="110"/>
      <c r="Z724" s="110"/>
    </row>
    <row r="725" ht="12.75" customHeight="1">
      <c r="A725" s="17"/>
      <c r="B725" s="109"/>
      <c r="C725" s="17"/>
      <c r="D725" s="110"/>
      <c r="E725" s="110"/>
      <c r="F725" s="110"/>
      <c r="G725" s="110"/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  <c r="S725" s="110"/>
      <c r="T725" s="110"/>
      <c r="U725" s="110"/>
      <c r="V725" s="110"/>
      <c r="W725" s="110"/>
      <c r="X725" s="110"/>
      <c r="Y725" s="110"/>
      <c r="Z725" s="110"/>
    </row>
    <row r="726" ht="12.75" customHeight="1">
      <c r="A726" s="17"/>
      <c r="B726" s="109"/>
      <c r="C726" s="17"/>
      <c r="D726" s="110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  <c r="S726" s="110"/>
      <c r="T726" s="110"/>
      <c r="U726" s="110"/>
      <c r="V726" s="110"/>
      <c r="W726" s="110"/>
      <c r="X726" s="110"/>
      <c r="Y726" s="110"/>
      <c r="Z726" s="110"/>
    </row>
    <row r="727" ht="12.75" customHeight="1">
      <c r="A727" s="17"/>
      <c r="B727" s="109"/>
      <c r="C727" s="17"/>
      <c r="D727" s="110"/>
      <c r="E727" s="110"/>
      <c r="F727" s="110"/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  <c r="V727" s="110"/>
      <c r="W727" s="110"/>
      <c r="X727" s="110"/>
      <c r="Y727" s="110"/>
      <c r="Z727" s="110"/>
    </row>
    <row r="728" ht="12.75" customHeight="1">
      <c r="A728" s="17"/>
      <c r="B728" s="109"/>
      <c r="C728" s="17"/>
      <c r="D728" s="110"/>
      <c r="E728" s="110"/>
      <c r="F728" s="110"/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  <c r="S728" s="110"/>
      <c r="T728" s="110"/>
      <c r="U728" s="110"/>
      <c r="V728" s="110"/>
      <c r="W728" s="110"/>
      <c r="X728" s="110"/>
      <c r="Y728" s="110"/>
      <c r="Z728" s="110"/>
    </row>
    <row r="729" ht="12.75" customHeight="1">
      <c r="A729" s="17"/>
      <c r="B729" s="109"/>
      <c r="C729" s="17"/>
      <c r="D729" s="110"/>
      <c r="E729" s="110"/>
      <c r="F729" s="110"/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110"/>
      <c r="W729" s="110"/>
      <c r="X729" s="110"/>
      <c r="Y729" s="110"/>
      <c r="Z729" s="110"/>
    </row>
    <row r="730" ht="12.75" customHeight="1">
      <c r="A730" s="17"/>
      <c r="B730" s="109"/>
      <c r="C730" s="17"/>
      <c r="D730" s="110"/>
      <c r="E730" s="110"/>
      <c r="F730" s="110"/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  <c r="W730" s="110"/>
      <c r="X730" s="110"/>
      <c r="Y730" s="110"/>
      <c r="Z730" s="110"/>
    </row>
    <row r="731" ht="12.75" customHeight="1">
      <c r="A731" s="17"/>
      <c r="B731" s="109"/>
      <c r="C731" s="17"/>
      <c r="D731" s="110"/>
      <c r="E731" s="110"/>
      <c r="F731" s="110"/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  <c r="V731" s="110"/>
      <c r="W731" s="110"/>
      <c r="X731" s="110"/>
      <c r="Y731" s="110"/>
      <c r="Z731" s="110"/>
    </row>
    <row r="732" ht="12.75" customHeight="1">
      <c r="A732" s="17"/>
      <c r="B732" s="109"/>
      <c r="C732" s="17"/>
      <c r="D732" s="110"/>
      <c r="E732" s="110"/>
      <c r="F732" s="110"/>
      <c r="G732" s="110"/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  <c r="S732" s="110"/>
      <c r="T732" s="110"/>
      <c r="U732" s="110"/>
      <c r="V732" s="110"/>
      <c r="W732" s="110"/>
      <c r="X732" s="110"/>
      <c r="Y732" s="110"/>
      <c r="Z732" s="110"/>
    </row>
    <row r="733" ht="12.75" customHeight="1">
      <c r="A733" s="17"/>
      <c r="B733" s="109"/>
      <c r="C733" s="17"/>
      <c r="D733" s="110"/>
      <c r="E733" s="110"/>
      <c r="F733" s="110"/>
      <c r="G733" s="110"/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  <c r="W733" s="110"/>
      <c r="X733" s="110"/>
      <c r="Y733" s="110"/>
      <c r="Z733" s="110"/>
    </row>
    <row r="734" ht="12.75" customHeight="1">
      <c r="A734" s="17"/>
      <c r="B734" s="109"/>
      <c r="C734" s="17"/>
      <c r="D734" s="110"/>
      <c r="E734" s="110"/>
      <c r="F734" s="110"/>
      <c r="G734" s="110"/>
      <c r="H734" s="110"/>
      <c r="I734" s="110"/>
      <c r="J734" s="110"/>
      <c r="K734" s="110"/>
      <c r="L734" s="110"/>
      <c r="M734" s="110"/>
      <c r="N734" s="110"/>
      <c r="O734" s="110"/>
      <c r="P734" s="110"/>
      <c r="Q734" s="110"/>
      <c r="R734" s="110"/>
      <c r="S734" s="110"/>
      <c r="T734" s="110"/>
      <c r="U734" s="110"/>
      <c r="V734" s="110"/>
      <c r="W734" s="110"/>
      <c r="X734" s="110"/>
      <c r="Y734" s="110"/>
      <c r="Z734" s="110"/>
    </row>
    <row r="735" ht="12.75" customHeight="1">
      <c r="A735" s="17"/>
      <c r="B735" s="109"/>
      <c r="C735" s="17"/>
      <c r="D735" s="110"/>
      <c r="E735" s="110"/>
      <c r="F735" s="110"/>
      <c r="G735" s="110"/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  <c r="S735" s="110"/>
      <c r="T735" s="110"/>
      <c r="U735" s="110"/>
      <c r="V735" s="110"/>
      <c r="W735" s="110"/>
      <c r="X735" s="110"/>
      <c r="Y735" s="110"/>
      <c r="Z735" s="110"/>
    </row>
    <row r="736" ht="12.75" customHeight="1">
      <c r="A736" s="17"/>
      <c r="B736" s="109"/>
      <c r="C736" s="17"/>
      <c r="D736" s="110"/>
      <c r="E736" s="110"/>
      <c r="F736" s="110"/>
      <c r="G736" s="110"/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10"/>
      <c r="U736" s="110"/>
      <c r="V736" s="110"/>
      <c r="W736" s="110"/>
      <c r="X736" s="110"/>
      <c r="Y736" s="110"/>
      <c r="Z736" s="110"/>
    </row>
    <row r="737" ht="12.75" customHeight="1">
      <c r="A737" s="17"/>
      <c r="B737" s="109"/>
      <c r="C737" s="17"/>
      <c r="D737" s="110"/>
      <c r="E737" s="110"/>
      <c r="F737" s="110"/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110"/>
      <c r="W737" s="110"/>
      <c r="X737" s="110"/>
      <c r="Y737" s="110"/>
      <c r="Z737" s="110"/>
    </row>
    <row r="738" ht="12.75" customHeight="1">
      <c r="A738" s="17"/>
      <c r="B738" s="109"/>
      <c r="C738" s="17"/>
      <c r="D738" s="110"/>
      <c r="E738" s="110"/>
      <c r="F738" s="110"/>
      <c r="G738" s="110"/>
      <c r="H738" s="110"/>
      <c r="I738" s="110"/>
      <c r="J738" s="110"/>
      <c r="K738" s="110"/>
      <c r="L738" s="110"/>
      <c r="M738" s="110"/>
      <c r="N738" s="110"/>
      <c r="O738" s="110"/>
      <c r="P738" s="110"/>
      <c r="Q738" s="110"/>
      <c r="R738" s="110"/>
      <c r="S738" s="110"/>
      <c r="T738" s="110"/>
      <c r="U738" s="110"/>
      <c r="V738" s="110"/>
      <c r="W738" s="110"/>
      <c r="X738" s="110"/>
      <c r="Y738" s="110"/>
      <c r="Z738" s="110"/>
    </row>
    <row r="739" ht="12.75" customHeight="1">
      <c r="A739" s="17"/>
      <c r="B739" s="109"/>
      <c r="C739" s="17"/>
      <c r="D739" s="110"/>
      <c r="E739" s="110"/>
      <c r="F739" s="110"/>
      <c r="G739" s="110"/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  <c r="S739" s="110"/>
      <c r="T739" s="110"/>
      <c r="U739" s="110"/>
      <c r="V739" s="110"/>
      <c r="W739" s="110"/>
      <c r="X739" s="110"/>
      <c r="Y739" s="110"/>
      <c r="Z739" s="110"/>
    </row>
    <row r="740" ht="12.75" customHeight="1">
      <c r="A740" s="17"/>
      <c r="B740" s="109"/>
      <c r="C740" s="17"/>
      <c r="D740" s="110"/>
      <c r="E740" s="110"/>
      <c r="F740" s="110"/>
      <c r="G740" s="110"/>
      <c r="H740" s="110"/>
      <c r="I740" s="110"/>
      <c r="J740" s="110"/>
      <c r="K740" s="110"/>
      <c r="L740" s="110"/>
      <c r="M740" s="110"/>
      <c r="N740" s="110"/>
      <c r="O740" s="110"/>
      <c r="P740" s="110"/>
      <c r="Q740" s="110"/>
      <c r="R740" s="110"/>
      <c r="S740" s="110"/>
      <c r="T740" s="110"/>
      <c r="U740" s="110"/>
      <c r="V740" s="110"/>
      <c r="W740" s="110"/>
      <c r="X740" s="110"/>
      <c r="Y740" s="110"/>
      <c r="Z740" s="110"/>
    </row>
    <row r="741" ht="12.75" customHeight="1">
      <c r="A741" s="17"/>
      <c r="B741" s="109"/>
      <c r="C741" s="17"/>
      <c r="D741" s="110"/>
      <c r="E741" s="110"/>
      <c r="F741" s="110"/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  <c r="W741" s="110"/>
      <c r="X741" s="110"/>
      <c r="Y741" s="110"/>
      <c r="Z741" s="110"/>
    </row>
    <row r="742" ht="12.75" customHeight="1">
      <c r="A742" s="17"/>
      <c r="B742" s="109"/>
      <c r="C742" s="17"/>
      <c r="D742" s="110"/>
      <c r="E742" s="110"/>
      <c r="F742" s="110"/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0"/>
      <c r="W742" s="110"/>
      <c r="X742" s="110"/>
      <c r="Y742" s="110"/>
      <c r="Z742" s="110"/>
    </row>
    <row r="743" ht="12.75" customHeight="1">
      <c r="A743" s="17"/>
      <c r="B743" s="109"/>
      <c r="C743" s="17"/>
      <c r="D743" s="110"/>
      <c r="E743" s="110"/>
      <c r="F743" s="110"/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  <c r="W743" s="110"/>
      <c r="X743" s="110"/>
      <c r="Y743" s="110"/>
      <c r="Z743" s="110"/>
    </row>
    <row r="744" ht="12.75" customHeight="1">
      <c r="A744" s="17"/>
      <c r="B744" s="109"/>
      <c r="C744" s="17"/>
      <c r="D744" s="110"/>
      <c r="E744" s="110"/>
      <c r="F744" s="110"/>
      <c r="G744" s="110"/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0"/>
      <c r="W744" s="110"/>
      <c r="X744" s="110"/>
      <c r="Y744" s="110"/>
      <c r="Z744" s="110"/>
    </row>
    <row r="745" ht="12.75" customHeight="1">
      <c r="A745" s="17"/>
      <c r="B745" s="109"/>
      <c r="C745" s="17"/>
      <c r="D745" s="110"/>
      <c r="E745" s="110"/>
      <c r="F745" s="110"/>
      <c r="G745" s="110"/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110"/>
      <c r="W745" s="110"/>
      <c r="X745" s="110"/>
      <c r="Y745" s="110"/>
      <c r="Z745" s="110"/>
    </row>
    <row r="746" ht="12.75" customHeight="1">
      <c r="A746" s="17"/>
      <c r="B746" s="109"/>
      <c r="C746" s="17"/>
      <c r="D746" s="110"/>
      <c r="E746" s="110"/>
      <c r="F746" s="110"/>
      <c r="G746" s="110"/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10"/>
      <c r="U746" s="110"/>
      <c r="V746" s="110"/>
      <c r="W746" s="110"/>
      <c r="X746" s="110"/>
      <c r="Y746" s="110"/>
      <c r="Z746" s="110"/>
    </row>
    <row r="747" ht="12.75" customHeight="1">
      <c r="A747" s="17"/>
      <c r="B747" s="109"/>
      <c r="C747" s="17"/>
      <c r="D747" s="110"/>
      <c r="E747" s="110"/>
      <c r="F747" s="110"/>
      <c r="G747" s="110"/>
      <c r="H747" s="110"/>
      <c r="I747" s="110"/>
      <c r="J747" s="110"/>
      <c r="K747" s="110"/>
      <c r="L747" s="110"/>
      <c r="M747" s="110"/>
      <c r="N747" s="110"/>
      <c r="O747" s="110"/>
      <c r="P747" s="110"/>
      <c r="Q747" s="110"/>
      <c r="R747" s="110"/>
      <c r="S747" s="110"/>
      <c r="T747" s="110"/>
      <c r="U747" s="110"/>
      <c r="V747" s="110"/>
      <c r="W747" s="110"/>
      <c r="X747" s="110"/>
      <c r="Y747" s="110"/>
      <c r="Z747" s="110"/>
    </row>
    <row r="748" ht="12.75" customHeight="1">
      <c r="A748" s="17"/>
      <c r="B748" s="109"/>
      <c r="C748" s="17"/>
      <c r="D748" s="110"/>
      <c r="E748" s="110"/>
      <c r="F748" s="110"/>
      <c r="G748" s="110"/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110"/>
      <c r="S748" s="110"/>
      <c r="T748" s="110"/>
      <c r="U748" s="110"/>
      <c r="V748" s="110"/>
      <c r="W748" s="110"/>
      <c r="X748" s="110"/>
      <c r="Y748" s="110"/>
      <c r="Z748" s="110"/>
    </row>
    <row r="749" ht="12.75" customHeight="1">
      <c r="A749" s="17"/>
      <c r="B749" s="109"/>
      <c r="C749" s="17"/>
      <c r="D749" s="110"/>
      <c r="E749" s="110"/>
      <c r="F749" s="110"/>
      <c r="G749" s="110"/>
      <c r="H749" s="110"/>
      <c r="I749" s="110"/>
      <c r="J749" s="110"/>
      <c r="K749" s="110"/>
      <c r="L749" s="110"/>
      <c r="M749" s="110"/>
      <c r="N749" s="110"/>
      <c r="O749" s="110"/>
      <c r="P749" s="110"/>
      <c r="Q749" s="110"/>
      <c r="R749" s="110"/>
      <c r="S749" s="110"/>
      <c r="T749" s="110"/>
      <c r="U749" s="110"/>
      <c r="V749" s="110"/>
      <c r="W749" s="110"/>
      <c r="X749" s="110"/>
      <c r="Y749" s="110"/>
      <c r="Z749" s="110"/>
    </row>
    <row r="750" ht="12.75" customHeight="1">
      <c r="A750" s="17"/>
      <c r="B750" s="109"/>
      <c r="C750" s="17"/>
      <c r="D750" s="110"/>
      <c r="E750" s="110"/>
      <c r="F750" s="110"/>
      <c r="G750" s="110"/>
      <c r="H750" s="110"/>
      <c r="I750" s="110"/>
      <c r="J750" s="110"/>
      <c r="K750" s="110"/>
      <c r="L750" s="110"/>
      <c r="M750" s="110"/>
      <c r="N750" s="110"/>
      <c r="O750" s="110"/>
      <c r="P750" s="110"/>
      <c r="Q750" s="110"/>
      <c r="R750" s="110"/>
      <c r="S750" s="110"/>
      <c r="T750" s="110"/>
      <c r="U750" s="110"/>
      <c r="V750" s="110"/>
      <c r="W750" s="110"/>
      <c r="X750" s="110"/>
      <c r="Y750" s="110"/>
      <c r="Z750" s="110"/>
    </row>
    <row r="751" ht="12.75" customHeight="1">
      <c r="A751" s="17"/>
      <c r="B751" s="109"/>
      <c r="C751" s="17"/>
      <c r="D751" s="110"/>
      <c r="E751" s="110"/>
      <c r="F751" s="110"/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  <c r="V751" s="110"/>
      <c r="W751" s="110"/>
      <c r="X751" s="110"/>
      <c r="Y751" s="110"/>
      <c r="Z751" s="110"/>
    </row>
    <row r="752" ht="12.75" customHeight="1">
      <c r="A752" s="17"/>
      <c r="B752" s="109"/>
      <c r="C752" s="17"/>
      <c r="D752" s="110"/>
      <c r="E752" s="110"/>
      <c r="F752" s="110"/>
      <c r="G752" s="110"/>
      <c r="H752" s="110"/>
      <c r="I752" s="110"/>
      <c r="J752" s="110"/>
      <c r="K752" s="110"/>
      <c r="L752" s="110"/>
      <c r="M752" s="110"/>
      <c r="N752" s="110"/>
      <c r="O752" s="110"/>
      <c r="P752" s="110"/>
      <c r="Q752" s="110"/>
      <c r="R752" s="110"/>
      <c r="S752" s="110"/>
      <c r="T752" s="110"/>
      <c r="U752" s="110"/>
      <c r="V752" s="110"/>
      <c r="W752" s="110"/>
      <c r="X752" s="110"/>
      <c r="Y752" s="110"/>
      <c r="Z752" s="110"/>
    </row>
    <row r="753" ht="12.75" customHeight="1">
      <c r="A753" s="17"/>
      <c r="B753" s="109"/>
      <c r="C753" s="17"/>
      <c r="D753" s="110"/>
      <c r="E753" s="110"/>
      <c r="F753" s="110"/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110"/>
      <c r="W753" s="110"/>
      <c r="X753" s="110"/>
      <c r="Y753" s="110"/>
      <c r="Z753" s="110"/>
    </row>
    <row r="754" ht="12.75" customHeight="1">
      <c r="A754" s="17"/>
      <c r="B754" s="109"/>
      <c r="C754" s="17"/>
      <c r="D754" s="110"/>
      <c r="E754" s="110"/>
      <c r="F754" s="110"/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  <c r="W754" s="110"/>
      <c r="X754" s="110"/>
      <c r="Y754" s="110"/>
      <c r="Z754" s="110"/>
    </row>
    <row r="755" ht="12.75" customHeight="1">
      <c r="A755" s="17"/>
      <c r="B755" s="109"/>
      <c r="C755" s="17"/>
      <c r="D755" s="110"/>
      <c r="E755" s="110"/>
      <c r="F755" s="110"/>
      <c r="G755" s="110"/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  <c r="W755" s="110"/>
      <c r="X755" s="110"/>
      <c r="Y755" s="110"/>
      <c r="Z755" s="110"/>
    </row>
    <row r="756" ht="12.75" customHeight="1">
      <c r="A756" s="17"/>
      <c r="B756" s="109"/>
      <c r="C756" s="17"/>
      <c r="D756" s="110"/>
      <c r="E756" s="110"/>
      <c r="F756" s="110"/>
      <c r="G756" s="110"/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110"/>
      <c r="S756" s="110"/>
      <c r="T756" s="110"/>
      <c r="U756" s="110"/>
      <c r="V756" s="110"/>
      <c r="W756" s="110"/>
      <c r="X756" s="110"/>
      <c r="Y756" s="110"/>
      <c r="Z756" s="110"/>
    </row>
    <row r="757" ht="12.75" customHeight="1">
      <c r="A757" s="17"/>
      <c r="B757" s="109"/>
      <c r="C757" s="17"/>
      <c r="D757" s="110"/>
      <c r="E757" s="110"/>
      <c r="F757" s="110"/>
      <c r="G757" s="110"/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  <c r="W757" s="110"/>
      <c r="X757" s="110"/>
      <c r="Y757" s="110"/>
      <c r="Z757" s="110"/>
    </row>
    <row r="758" ht="12.75" customHeight="1">
      <c r="A758" s="17"/>
      <c r="B758" s="109"/>
      <c r="C758" s="17"/>
      <c r="D758" s="110"/>
      <c r="E758" s="110"/>
      <c r="F758" s="110"/>
      <c r="G758" s="110"/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110"/>
      <c r="S758" s="110"/>
      <c r="T758" s="110"/>
      <c r="U758" s="110"/>
      <c r="V758" s="110"/>
      <c r="W758" s="110"/>
      <c r="X758" s="110"/>
      <c r="Y758" s="110"/>
      <c r="Z758" s="110"/>
    </row>
    <row r="759" ht="12.75" customHeight="1">
      <c r="A759" s="17"/>
      <c r="B759" s="109"/>
      <c r="C759" s="17"/>
      <c r="D759" s="110"/>
      <c r="E759" s="110"/>
      <c r="F759" s="110"/>
      <c r="G759" s="110"/>
      <c r="H759" s="110"/>
      <c r="I759" s="110"/>
      <c r="J759" s="110"/>
      <c r="K759" s="110"/>
      <c r="L759" s="110"/>
      <c r="M759" s="110"/>
      <c r="N759" s="110"/>
      <c r="O759" s="110"/>
      <c r="P759" s="110"/>
      <c r="Q759" s="110"/>
      <c r="R759" s="110"/>
      <c r="S759" s="110"/>
      <c r="T759" s="110"/>
      <c r="U759" s="110"/>
      <c r="V759" s="110"/>
      <c r="W759" s="110"/>
      <c r="X759" s="110"/>
      <c r="Y759" s="110"/>
      <c r="Z759" s="110"/>
    </row>
    <row r="760" ht="12.75" customHeight="1">
      <c r="A760" s="17"/>
      <c r="B760" s="109"/>
      <c r="C760" s="17"/>
      <c r="D760" s="110"/>
      <c r="E760" s="110"/>
      <c r="F760" s="110"/>
      <c r="G760" s="110"/>
      <c r="H760" s="110"/>
      <c r="I760" s="110"/>
      <c r="J760" s="110"/>
      <c r="K760" s="110"/>
      <c r="L760" s="110"/>
      <c r="M760" s="110"/>
      <c r="N760" s="110"/>
      <c r="O760" s="110"/>
      <c r="P760" s="110"/>
      <c r="Q760" s="110"/>
      <c r="R760" s="110"/>
      <c r="S760" s="110"/>
      <c r="T760" s="110"/>
      <c r="U760" s="110"/>
      <c r="V760" s="110"/>
      <c r="W760" s="110"/>
      <c r="X760" s="110"/>
      <c r="Y760" s="110"/>
      <c r="Z760" s="110"/>
    </row>
    <row r="761" ht="12.75" customHeight="1">
      <c r="A761" s="17"/>
      <c r="B761" s="109"/>
      <c r="C761" s="17"/>
      <c r="D761" s="110"/>
      <c r="E761" s="110"/>
      <c r="F761" s="110"/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  <c r="S761" s="110"/>
      <c r="T761" s="110"/>
      <c r="U761" s="110"/>
      <c r="V761" s="110"/>
      <c r="W761" s="110"/>
      <c r="X761" s="110"/>
      <c r="Y761" s="110"/>
      <c r="Z761" s="110"/>
    </row>
    <row r="762" ht="12.75" customHeight="1">
      <c r="A762" s="17"/>
      <c r="B762" s="109"/>
      <c r="C762" s="17"/>
      <c r="D762" s="110"/>
      <c r="E762" s="110"/>
      <c r="F762" s="110"/>
      <c r="G762" s="110"/>
      <c r="H762" s="110"/>
      <c r="I762" s="110"/>
      <c r="J762" s="110"/>
      <c r="K762" s="110"/>
      <c r="L762" s="110"/>
      <c r="M762" s="110"/>
      <c r="N762" s="110"/>
      <c r="O762" s="110"/>
      <c r="P762" s="110"/>
      <c r="Q762" s="110"/>
      <c r="R762" s="110"/>
      <c r="S762" s="110"/>
      <c r="T762" s="110"/>
      <c r="U762" s="110"/>
      <c r="V762" s="110"/>
      <c r="W762" s="110"/>
      <c r="X762" s="110"/>
      <c r="Y762" s="110"/>
      <c r="Z762" s="110"/>
    </row>
    <row r="763" ht="12.75" customHeight="1">
      <c r="A763" s="17"/>
      <c r="B763" s="109"/>
      <c r="C763" s="17"/>
      <c r="D763" s="110"/>
      <c r="E763" s="110"/>
      <c r="F763" s="110"/>
      <c r="G763" s="110"/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10"/>
      <c r="U763" s="110"/>
      <c r="V763" s="110"/>
      <c r="W763" s="110"/>
      <c r="X763" s="110"/>
      <c r="Y763" s="110"/>
      <c r="Z763" s="110"/>
    </row>
    <row r="764" ht="12.75" customHeight="1">
      <c r="A764" s="17"/>
      <c r="B764" s="109"/>
      <c r="C764" s="17"/>
      <c r="D764" s="110"/>
      <c r="E764" s="110"/>
      <c r="F764" s="110"/>
      <c r="G764" s="110"/>
      <c r="H764" s="110"/>
      <c r="I764" s="110"/>
      <c r="J764" s="110"/>
      <c r="K764" s="110"/>
      <c r="L764" s="110"/>
      <c r="M764" s="110"/>
      <c r="N764" s="110"/>
      <c r="O764" s="110"/>
      <c r="P764" s="110"/>
      <c r="Q764" s="110"/>
      <c r="R764" s="110"/>
      <c r="S764" s="110"/>
      <c r="T764" s="110"/>
      <c r="U764" s="110"/>
      <c r="V764" s="110"/>
      <c r="W764" s="110"/>
      <c r="X764" s="110"/>
      <c r="Y764" s="110"/>
      <c r="Z764" s="110"/>
    </row>
    <row r="765" ht="12.75" customHeight="1">
      <c r="A765" s="17"/>
      <c r="B765" s="109"/>
      <c r="C765" s="17"/>
      <c r="D765" s="110"/>
      <c r="E765" s="110"/>
      <c r="F765" s="110"/>
      <c r="G765" s="110"/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10"/>
      <c r="U765" s="110"/>
      <c r="V765" s="110"/>
      <c r="W765" s="110"/>
      <c r="X765" s="110"/>
      <c r="Y765" s="110"/>
      <c r="Z765" s="110"/>
    </row>
    <row r="766" ht="12.75" customHeight="1">
      <c r="A766" s="17"/>
      <c r="B766" s="109"/>
      <c r="C766" s="17"/>
      <c r="D766" s="110"/>
      <c r="E766" s="110"/>
      <c r="F766" s="110"/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  <c r="W766" s="110"/>
      <c r="X766" s="110"/>
      <c r="Y766" s="110"/>
      <c r="Z766" s="110"/>
    </row>
    <row r="767" ht="12.75" customHeight="1">
      <c r="A767" s="17"/>
      <c r="B767" s="109"/>
      <c r="C767" s="17"/>
      <c r="D767" s="110"/>
      <c r="E767" s="110"/>
      <c r="F767" s="110"/>
      <c r="G767" s="110"/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  <c r="S767" s="110"/>
      <c r="T767" s="110"/>
      <c r="U767" s="110"/>
      <c r="V767" s="110"/>
      <c r="W767" s="110"/>
      <c r="X767" s="110"/>
      <c r="Y767" s="110"/>
      <c r="Z767" s="110"/>
    </row>
    <row r="768" ht="12.75" customHeight="1">
      <c r="A768" s="17"/>
      <c r="B768" s="109"/>
      <c r="C768" s="17"/>
      <c r="D768" s="110"/>
      <c r="E768" s="110"/>
      <c r="F768" s="110"/>
      <c r="G768" s="110"/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0"/>
      <c r="W768" s="110"/>
      <c r="X768" s="110"/>
      <c r="Y768" s="110"/>
      <c r="Z768" s="110"/>
    </row>
    <row r="769" ht="12.75" customHeight="1">
      <c r="A769" s="17"/>
      <c r="B769" s="109"/>
      <c r="C769" s="17"/>
      <c r="D769" s="110"/>
      <c r="E769" s="110"/>
      <c r="F769" s="110"/>
      <c r="G769" s="110"/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  <c r="W769" s="110"/>
      <c r="X769" s="110"/>
      <c r="Y769" s="110"/>
      <c r="Z769" s="110"/>
    </row>
    <row r="770" ht="12.75" customHeight="1">
      <c r="A770" s="17"/>
      <c r="B770" s="109"/>
      <c r="C770" s="17"/>
      <c r="D770" s="110"/>
      <c r="E770" s="110"/>
      <c r="F770" s="110"/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/>
      <c r="T770" s="110"/>
      <c r="U770" s="110"/>
      <c r="V770" s="110"/>
      <c r="W770" s="110"/>
      <c r="X770" s="110"/>
      <c r="Y770" s="110"/>
      <c r="Z770" s="110"/>
    </row>
    <row r="771" ht="12.75" customHeight="1">
      <c r="A771" s="17"/>
      <c r="B771" s="109"/>
      <c r="C771" s="17"/>
      <c r="D771" s="110"/>
      <c r="E771" s="110"/>
      <c r="F771" s="110"/>
      <c r="G771" s="110"/>
      <c r="H771" s="110"/>
      <c r="I771" s="110"/>
      <c r="J771" s="110"/>
      <c r="K771" s="110"/>
      <c r="L771" s="110"/>
      <c r="M771" s="110"/>
      <c r="N771" s="110"/>
      <c r="O771" s="110"/>
      <c r="P771" s="110"/>
      <c r="Q771" s="110"/>
      <c r="R771" s="110"/>
      <c r="S771" s="110"/>
      <c r="T771" s="110"/>
      <c r="U771" s="110"/>
      <c r="V771" s="110"/>
      <c r="W771" s="110"/>
      <c r="X771" s="110"/>
      <c r="Y771" s="110"/>
      <c r="Z771" s="110"/>
    </row>
    <row r="772" ht="12.75" customHeight="1">
      <c r="A772" s="17"/>
      <c r="B772" s="109"/>
      <c r="C772" s="17"/>
      <c r="D772" s="110"/>
      <c r="E772" s="110"/>
      <c r="F772" s="110"/>
      <c r="G772" s="110"/>
      <c r="H772" s="110"/>
      <c r="I772" s="110"/>
      <c r="J772" s="110"/>
      <c r="K772" s="110"/>
      <c r="L772" s="110"/>
      <c r="M772" s="110"/>
      <c r="N772" s="110"/>
      <c r="O772" s="110"/>
      <c r="P772" s="110"/>
      <c r="Q772" s="110"/>
      <c r="R772" s="110"/>
      <c r="S772" s="110"/>
      <c r="T772" s="110"/>
      <c r="U772" s="110"/>
      <c r="V772" s="110"/>
      <c r="W772" s="110"/>
      <c r="X772" s="110"/>
      <c r="Y772" s="110"/>
      <c r="Z772" s="110"/>
    </row>
    <row r="773" ht="12.75" customHeight="1">
      <c r="A773" s="17"/>
      <c r="B773" s="109"/>
      <c r="C773" s="17"/>
      <c r="D773" s="110"/>
      <c r="E773" s="110"/>
      <c r="F773" s="110"/>
      <c r="G773" s="110"/>
      <c r="H773" s="110"/>
      <c r="I773" s="110"/>
      <c r="J773" s="110"/>
      <c r="K773" s="110"/>
      <c r="L773" s="110"/>
      <c r="M773" s="110"/>
      <c r="N773" s="110"/>
      <c r="O773" s="110"/>
      <c r="P773" s="110"/>
      <c r="Q773" s="110"/>
      <c r="R773" s="110"/>
      <c r="S773" s="110"/>
      <c r="T773" s="110"/>
      <c r="U773" s="110"/>
      <c r="V773" s="110"/>
      <c r="W773" s="110"/>
      <c r="X773" s="110"/>
      <c r="Y773" s="110"/>
      <c r="Z773" s="110"/>
    </row>
    <row r="774" ht="12.75" customHeight="1">
      <c r="A774" s="17"/>
      <c r="B774" s="109"/>
      <c r="C774" s="17"/>
      <c r="D774" s="110"/>
      <c r="E774" s="110"/>
      <c r="F774" s="110"/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0"/>
      <c r="R774" s="110"/>
      <c r="S774" s="110"/>
      <c r="T774" s="110"/>
      <c r="U774" s="110"/>
      <c r="V774" s="110"/>
      <c r="W774" s="110"/>
      <c r="X774" s="110"/>
      <c r="Y774" s="110"/>
      <c r="Z774" s="110"/>
    </row>
    <row r="775" ht="12.75" customHeight="1">
      <c r="A775" s="17"/>
      <c r="B775" s="109"/>
      <c r="C775" s="17"/>
      <c r="D775" s="110"/>
      <c r="E775" s="110"/>
      <c r="F775" s="110"/>
      <c r="G775" s="110"/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10"/>
      <c r="U775" s="110"/>
      <c r="V775" s="110"/>
      <c r="W775" s="110"/>
      <c r="X775" s="110"/>
      <c r="Y775" s="110"/>
      <c r="Z775" s="110"/>
    </row>
    <row r="776" ht="12.75" customHeight="1">
      <c r="A776" s="17"/>
      <c r="B776" s="109"/>
      <c r="C776" s="17"/>
      <c r="D776" s="110"/>
      <c r="E776" s="110"/>
      <c r="F776" s="110"/>
      <c r="G776" s="110"/>
      <c r="H776" s="110"/>
      <c r="I776" s="110"/>
      <c r="J776" s="110"/>
      <c r="K776" s="110"/>
      <c r="L776" s="110"/>
      <c r="M776" s="110"/>
      <c r="N776" s="110"/>
      <c r="O776" s="110"/>
      <c r="P776" s="110"/>
      <c r="Q776" s="110"/>
      <c r="R776" s="110"/>
      <c r="S776" s="110"/>
      <c r="T776" s="110"/>
      <c r="U776" s="110"/>
      <c r="V776" s="110"/>
      <c r="W776" s="110"/>
      <c r="X776" s="110"/>
      <c r="Y776" s="110"/>
      <c r="Z776" s="110"/>
    </row>
    <row r="777" ht="12.75" customHeight="1">
      <c r="A777" s="17"/>
      <c r="B777" s="109"/>
      <c r="C777" s="17"/>
      <c r="D777" s="110"/>
      <c r="E777" s="110"/>
      <c r="F777" s="110"/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  <c r="W777" s="110"/>
      <c r="X777" s="110"/>
      <c r="Y777" s="110"/>
      <c r="Z777" s="110"/>
    </row>
    <row r="778" ht="12.75" customHeight="1">
      <c r="A778" s="17"/>
      <c r="B778" s="109"/>
      <c r="C778" s="17"/>
      <c r="D778" s="110"/>
      <c r="E778" s="110"/>
      <c r="F778" s="110"/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  <c r="W778" s="110"/>
      <c r="X778" s="110"/>
      <c r="Y778" s="110"/>
      <c r="Z778" s="110"/>
    </row>
    <row r="779" ht="12.75" customHeight="1">
      <c r="A779" s="17"/>
      <c r="B779" s="109"/>
      <c r="C779" s="17"/>
      <c r="D779" s="110"/>
      <c r="E779" s="110"/>
      <c r="F779" s="110"/>
      <c r="G779" s="110"/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  <c r="W779" s="110"/>
      <c r="X779" s="110"/>
      <c r="Y779" s="110"/>
      <c r="Z779" s="110"/>
    </row>
    <row r="780" ht="12.75" customHeight="1">
      <c r="A780" s="17"/>
      <c r="B780" s="109"/>
      <c r="C780" s="17"/>
      <c r="D780" s="110"/>
      <c r="E780" s="110"/>
      <c r="F780" s="110"/>
      <c r="G780" s="110"/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  <c r="S780" s="110"/>
      <c r="T780" s="110"/>
      <c r="U780" s="110"/>
      <c r="V780" s="110"/>
      <c r="W780" s="110"/>
      <c r="X780" s="110"/>
      <c r="Y780" s="110"/>
      <c r="Z780" s="110"/>
    </row>
    <row r="781" ht="12.75" customHeight="1">
      <c r="A781" s="17"/>
      <c r="B781" s="109"/>
      <c r="C781" s="17"/>
      <c r="D781" s="110"/>
      <c r="E781" s="110"/>
      <c r="F781" s="110"/>
      <c r="G781" s="110"/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  <c r="W781" s="110"/>
      <c r="X781" s="110"/>
      <c r="Y781" s="110"/>
      <c r="Z781" s="110"/>
    </row>
    <row r="782" ht="12.75" customHeight="1">
      <c r="A782" s="17"/>
      <c r="B782" s="109"/>
      <c r="C782" s="17"/>
      <c r="D782" s="110"/>
      <c r="E782" s="110"/>
      <c r="F782" s="110"/>
      <c r="G782" s="110"/>
      <c r="H782" s="110"/>
      <c r="I782" s="110"/>
      <c r="J782" s="110"/>
      <c r="K782" s="110"/>
      <c r="L782" s="110"/>
      <c r="M782" s="110"/>
      <c r="N782" s="110"/>
      <c r="O782" s="110"/>
      <c r="P782" s="110"/>
      <c r="Q782" s="110"/>
      <c r="R782" s="110"/>
      <c r="S782" s="110"/>
      <c r="T782" s="110"/>
      <c r="U782" s="110"/>
      <c r="V782" s="110"/>
      <c r="W782" s="110"/>
      <c r="X782" s="110"/>
      <c r="Y782" s="110"/>
      <c r="Z782" s="110"/>
    </row>
    <row r="783" ht="12.75" customHeight="1">
      <c r="A783" s="17"/>
      <c r="B783" s="109"/>
      <c r="C783" s="17"/>
      <c r="D783" s="110"/>
      <c r="E783" s="110"/>
      <c r="F783" s="110"/>
      <c r="G783" s="110"/>
      <c r="H783" s="110"/>
      <c r="I783" s="110"/>
      <c r="J783" s="110"/>
      <c r="K783" s="110"/>
      <c r="L783" s="110"/>
      <c r="M783" s="110"/>
      <c r="N783" s="110"/>
      <c r="O783" s="110"/>
      <c r="P783" s="110"/>
      <c r="Q783" s="110"/>
      <c r="R783" s="110"/>
      <c r="S783" s="110"/>
      <c r="T783" s="110"/>
      <c r="U783" s="110"/>
      <c r="V783" s="110"/>
      <c r="W783" s="110"/>
      <c r="X783" s="110"/>
      <c r="Y783" s="110"/>
      <c r="Z783" s="110"/>
    </row>
    <row r="784" ht="12.75" customHeight="1">
      <c r="A784" s="17"/>
      <c r="B784" s="109"/>
      <c r="C784" s="17"/>
      <c r="D784" s="110"/>
      <c r="E784" s="110"/>
      <c r="F784" s="110"/>
      <c r="G784" s="110"/>
      <c r="H784" s="110"/>
      <c r="I784" s="110"/>
      <c r="J784" s="110"/>
      <c r="K784" s="110"/>
      <c r="L784" s="110"/>
      <c r="M784" s="110"/>
      <c r="N784" s="110"/>
      <c r="O784" s="110"/>
      <c r="P784" s="110"/>
      <c r="Q784" s="110"/>
      <c r="R784" s="110"/>
      <c r="S784" s="110"/>
      <c r="T784" s="110"/>
      <c r="U784" s="110"/>
      <c r="V784" s="110"/>
      <c r="W784" s="110"/>
      <c r="X784" s="110"/>
      <c r="Y784" s="110"/>
      <c r="Z784" s="110"/>
    </row>
    <row r="785" ht="12.75" customHeight="1">
      <c r="A785" s="17"/>
      <c r="B785" s="109"/>
      <c r="C785" s="17"/>
      <c r="D785" s="110"/>
      <c r="E785" s="110"/>
      <c r="F785" s="110"/>
      <c r="G785" s="110"/>
      <c r="H785" s="110"/>
      <c r="I785" s="110"/>
      <c r="J785" s="110"/>
      <c r="K785" s="110"/>
      <c r="L785" s="110"/>
      <c r="M785" s="110"/>
      <c r="N785" s="110"/>
      <c r="O785" s="110"/>
      <c r="P785" s="110"/>
      <c r="Q785" s="110"/>
      <c r="R785" s="110"/>
      <c r="S785" s="110"/>
      <c r="T785" s="110"/>
      <c r="U785" s="110"/>
      <c r="V785" s="110"/>
      <c r="W785" s="110"/>
      <c r="X785" s="110"/>
      <c r="Y785" s="110"/>
      <c r="Z785" s="110"/>
    </row>
    <row r="786" ht="12.75" customHeight="1">
      <c r="A786" s="17"/>
      <c r="B786" s="109"/>
      <c r="C786" s="17"/>
      <c r="D786" s="110"/>
      <c r="E786" s="110"/>
      <c r="F786" s="110"/>
      <c r="G786" s="110"/>
      <c r="H786" s="110"/>
      <c r="I786" s="110"/>
      <c r="J786" s="110"/>
      <c r="K786" s="110"/>
      <c r="L786" s="110"/>
      <c r="M786" s="110"/>
      <c r="N786" s="110"/>
      <c r="O786" s="110"/>
      <c r="P786" s="110"/>
      <c r="Q786" s="110"/>
      <c r="R786" s="110"/>
      <c r="S786" s="110"/>
      <c r="T786" s="110"/>
      <c r="U786" s="110"/>
      <c r="V786" s="110"/>
      <c r="W786" s="110"/>
      <c r="X786" s="110"/>
      <c r="Y786" s="110"/>
      <c r="Z786" s="110"/>
    </row>
    <row r="787" ht="12.75" customHeight="1">
      <c r="A787" s="17"/>
      <c r="B787" s="109"/>
      <c r="C787" s="17"/>
      <c r="D787" s="110"/>
      <c r="E787" s="110"/>
      <c r="F787" s="110"/>
      <c r="G787" s="110"/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  <c r="S787" s="110"/>
      <c r="T787" s="110"/>
      <c r="U787" s="110"/>
      <c r="V787" s="110"/>
      <c r="W787" s="110"/>
      <c r="X787" s="110"/>
      <c r="Y787" s="110"/>
      <c r="Z787" s="110"/>
    </row>
    <row r="788" ht="12.75" customHeight="1">
      <c r="A788" s="17"/>
      <c r="B788" s="109"/>
      <c r="C788" s="17"/>
      <c r="D788" s="110"/>
      <c r="E788" s="110"/>
      <c r="F788" s="110"/>
      <c r="G788" s="110"/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  <c r="S788" s="110"/>
      <c r="T788" s="110"/>
      <c r="U788" s="110"/>
      <c r="V788" s="110"/>
      <c r="W788" s="110"/>
      <c r="X788" s="110"/>
      <c r="Y788" s="110"/>
      <c r="Z788" s="110"/>
    </row>
    <row r="789" ht="12.75" customHeight="1">
      <c r="A789" s="17"/>
      <c r="B789" s="109"/>
      <c r="C789" s="17"/>
      <c r="D789" s="110"/>
      <c r="E789" s="110"/>
      <c r="F789" s="110"/>
      <c r="G789" s="110"/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  <c r="S789" s="110"/>
      <c r="T789" s="110"/>
      <c r="U789" s="110"/>
      <c r="V789" s="110"/>
      <c r="W789" s="110"/>
      <c r="X789" s="110"/>
      <c r="Y789" s="110"/>
      <c r="Z789" s="110"/>
    </row>
    <row r="790" ht="12.75" customHeight="1">
      <c r="A790" s="17"/>
      <c r="B790" s="109"/>
      <c r="C790" s="17"/>
      <c r="D790" s="110"/>
      <c r="E790" s="110"/>
      <c r="F790" s="110"/>
      <c r="G790" s="110"/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  <c r="W790" s="110"/>
      <c r="X790" s="110"/>
      <c r="Y790" s="110"/>
      <c r="Z790" s="110"/>
    </row>
    <row r="791" ht="12.75" customHeight="1">
      <c r="A791" s="17"/>
      <c r="B791" s="109"/>
      <c r="C791" s="17"/>
      <c r="D791" s="110"/>
      <c r="E791" s="110"/>
      <c r="F791" s="110"/>
      <c r="G791" s="110"/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  <c r="W791" s="110"/>
      <c r="X791" s="110"/>
      <c r="Y791" s="110"/>
      <c r="Z791" s="110"/>
    </row>
    <row r="792" ht="12.75" customHeight="1">
      <c r="A792" s="17"/>
      <c r="B792" s="109"/>
      <c r="C792" s="17"/>
      <c r="D792" s="110"/>
      <c r="E792" s="110"/>
      <c r="F792" s="110"/>
      <c r="G792" s="110"/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10"/>
      <c r="U792" s="110"/>
      <c r="V792" s="110"/>
      <c r="W792" s="110"/>
      <c r="X792" s="110"/>
      <c r="Y792" s="110"/>
      <c r="Z792" s="110"/>
    </row>
    <row r="793" ht="12.75" customHeight="1">
      <c r="A793" s="17"/>
      <c r="B793" s="109"/>
      <c r="C793" s="17"/>
      <c r="D793" s="110"/>
      <c r="E793" s="110"/>
      <c r="F793" s="110"/>
      <c r="G793" s="110"/>
      <c r="H793" s="110"/>
      <c r="I793" s="110"/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10"/>
      <c r="U793" s="110"/>
      <c r="V793" s="110"/>
      <c r="W793" s="110"/>
      <c r="X793" s="110"/>
      <c r="Y793" s="110"/>
      <c r="Z793" s="110"/>
    </row>
    <row r="794" ht="12.75" customHeight="1">
      <c r="A794" s="17"/>
      <c r="B794" s="109"/>
      <c r="C794" s="17"/>
      <c r="D794" s="110"/>
      <c r="E794" s="110"/>
      <c r="F794" s="110"/>
      <c r="G794" s="110"/>
      <c r="H794" s="110"/>
      <c r="I794" s="110"/>
      <c r="J794" s="110"/>
      <c r="K794" s="110"/>
      <c r="L794" s="110"/>
      <c r="M794" s="110"/>
      <c r="N794" s="110"/>
      <c r="O794" s="110"/>
      <c r="P794" s="110"/>
      <c r="Q794" s="110"/>
      <c r="R794" s="110"/>
      <c r="S794" s="110"/>
      <c r="T794" s="110"/>
      <c r="U794" s="110"/>
      <c r="V794" s="110"/>
      <c r="W794" s="110"/>
      <c r="X794" s="110"/>
      <c r="Y794" s="110"/>
      <c r="Z794" s="110"/>
    </row>
    <row r="795" ht="12.75" customHeight="1">
      <c r="A795" s="17"/>
      <c r="B795" s="109"/>
      <c r="C795" s="17"/>
      <c r="D795" s="110"/>
      <c r="E795" s="110"/>
      <c r="F795" s="110"/>
      <c r="G795" s="110"/>
      <c r="H795" s="110"/>
      <c r="I795" s="110"/>
      <c r="J795" s="110"/>
      <c r="K795" s="110"/>
      <c r="L795" s="110"/>
      <c r="M795" s="110"/>
      <c r="N795" s="110"/>
      <c r="O795" s="110"/>
      <c r="P795" s="110"/>
      <c r="Q795" s="110"/>
      <c r="R795" s="110"/>
      <c r="S795" s="110"/>
      <c r="T795" s="110"/>
      <c r="U795" s="110"/>
      <c r="V795" s="110"/>
      <c r="W795" s="110"/>
      <c r="X795" s="110"/>
      <c r="Y795" s="110"/>
      <c r="Z795" s="110"/>
    </row>
    <row r="796" ht="12.75" customHeight="1">
      <c r="A796" s="17"/>
      <c r="B796" s="109"/>
      <c r="C796" s="17"/>
      <c r="D796" s="110"/>
      <c r="E796" s="110"/>
      <c r="F796" s="110"/>
      <c r="G796" s="110"/>
      <c r="H796" s="110"/>
      <c r="I796" s="110"/>
      <c r="J796" s="110"/>
      <c r="K796" s="110"/>
      <c r="L796" s="110"/>
      <c r="M796" s="110"/>
      <c r="N796" s="110"/>
      <c r="O796" s="110"/>
      <c r="P796" s="110"/>
      <c r="Q796" s="110"/>
      <c r="R796" s="110"/>
      <c r="S796" s="110"/>
      <c r="T796" s="110"/>
      <c r="U796" s="110"/>
      <c r="V796" s="110"/>
      <c r="W796" s="110"/>
      <c r="X796" s="110"/>
      <c r="Y796" s="110"/>
      <c r="Z796" s="110"/>
    </row>
    <row r="797" ht="12.75" customHeight="1">
      <c r="A797" s="17"/>
      <c r="B797" s="109"/>
      <c r="C797" s="17"/>
      <c r="D797" s="110"/>
      <c r="E797" s="110"/>
      <c r="F797" s="110"/>
      <c r="G797" s="110"/>
      <c r="H797" s="110"/>
      <c r="I797" s="110"/>
      <c r="J797" s="110"/>
      <c r="K797" s="110"/>
      <c r="L797" s="110"/>
      <c r="M797" s="110"/>
      <c r="N797" s="110"/>
      <c r="O797" s="110"/>
      <c r="P797" s="110"/>
      <c r="Q797" s="110"/>
      <c r="R797" s="110"/>
      <c r="S797" s="110"/>
      <c r="T797" s="110"/>
      <c r="U797" s="110"/>
      <c r="V797" s="110"/>
      <c r="W797" s="110"/>
      <c r="X797" s="110"/>
      <c r="Y797" s="110"/>
      <c r="Z797" s="110"/>
    </row>
    <row r="798" ht="12.75" customHeight="1">
      <c r="A798" s="17"/>
      <c r="B798" s="109"/>
      <c r="C798" s="17"/>
      <c r="D798" s="110"/>
      <c r="E798" s="110"/>
      <c r="F798" s="110"/>
      <c r="G798" s="110"/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  <c r="S798" s="110"/>
      <c r="T798" s="110"/>
      <c r="U798" s="110"/>
      <c r="V798" s="110"/>
      <c r="W798" s="110"/>
      <c r="X798" s="110"/>
      <c r="Y798" s="110"/>
      <c r="Z798" s="110"/>
    </row>
    <row r="799" ht="12.75" customHeight="1">
      <c r="A799" s="17"/>
      <c r="B799" s="109"/>
      <c r="C799" s="17"/>
      <c r="D799" s="110"/>
      <c r="E799" s="110"/>
      <c r="F799" s="110"/>
      <c r="G799" s="110"/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  <c r="V799" s="110"/>
      <c r="W799" s="110"/>
      <c r="X799" s="110"/>
      <c r="Y799" s="110"/>
      <c r="Z799" s="110"/>
    </row>
    <row r="800" ht="12.75" customHeight="1">
      <c r="A800" s="17"/>
      <c r="B800" s="109"/>
      <c r="C800" s="17"/>
      <c r="D800" s="110"/>
      <c r="E800" s="110"/>
      <c r="F800" s="110"/>
      <c r="G800" s="110"/>
      <c r="H800" s="110"/>
      <c r="I800" s="110"/>
      <c r="J800" s="110"/>
      <c r="K800" s="110"/>
      <c r="L800" s="110"/>
      <c r="M800" s="110"/>
      <c r="N800" s="110"/>
      <c r="O800" s="110"/>
      <c r="P800" s="110"/>
      <c r="Q800" s="110"/>
      <c r="R800" s="110"/>
      <c r="S800" s="110"/>
      <c r="T800" s="110"/>
      <c r="U800" s="110"/>
      <c r="V800" s="110"/>
      <c r="W800" s="110"/>
      <c r="X800" s="110"/>
      <c r="Y800" s="110"/>
      <c r="Z800" s="110"/>
    </row>
    <row r="801" ht="12.75" customHeight="1">
      <c r="A801" s="17"/>
      <c r="B801" s="109"/>
      <c r="C801" s="17"/>
      <c r="D801" s="110"/>
      <c r="E801" s="110"/>
      <c r="F801" s="110"/>
      <c r="G801" s="110"/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  <c r="W801" s="110"/>
      <c r="X801" s="110"/>
      <c r="Y801" s="110"/>
      <c r="Z801" s="110"/>
    </row>
    <row r="802" ht="12.75" customHeight="1">
      <c r="A802" s="17"/>
      <c r="B802" s="109"/>
      <c r="C802" s="17"/>
      <c r="D802" s="110"/>
      <c r="E802" s="110"/>
      <c r="F802" s="110"/>
      <c r="G802" s="110"/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  <c r="W802" s="110"/>
      <c r="X802" s="110"/>
      <c r="Y802" s="110"/>
      <c r="Z802" s="110"/>
    </row>
    <row r="803" ht="12.75" customHeight="1">
      <c r="A803" s="17"/>
      <c r="B803" s="109"/>
      <c r="C803" s="17"/>
      <c r="D803" s="110"/>
      <c r="E803" s="110"/>
      <c r="F803" s="110"/>
      <c r="G803" s="110"/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  <c r="W803" s="110"/>
      <c r="X803" s="110"/>
      <c r="Y803" s="110"/>
      <c r="Z803" s="110"/>
    </row>
    <row r="804" ht="12.75" customHeight="1">
      <c r="A804" s="17"/>
      <c r="B804" s="109"/>
      <c r="C804" s="17"/>
      <c r="D804" s="110"/>
      <c r="E804" s="110"/>
      <c r="F804" s="110"/>
      <c r="G804" s="110"/>
      <c r="H804" s="110"/>
      <c r="I804" s="110"/>
      <c r="J804" s="110"/>
      <c r="K804" s="110"/>
      <c r="L804" s="110"/>
      <c r="M804" s="110"/>
      <c r="N804" s="110"/>
      <c r="O804" s="110"/>
      <c r="P804" s="110"/>
      <c r="Q804" s="110"/>
      <c r="R804" s="110"/>
      <c r="S804" s="110"/>
      <c r="T804" s="110"/>
      <c r="U804" s="110"/>
      <c r="V804" s="110"/>
      <c r="W804" s="110"/>
      <c r="X804" s="110"/>
      <c r="Y804" s="110"/>
      <c r="Z804" s="110"/>
    </row>
    <row r="805" ht="12.75" customHeight="1">
      <c r="A805" s="17"/>
      <c r="B805" s="109"/>
      <c r="C805" s="17"/>
      <c r="D805" s="110"/>
      <c r="E805" s="110"/>
      <c r="F805" s="110"/>
      <c r="G805" s="110"/>
      <c r="H805" s="110"/>
      <c r="I805" s="110"/>
      <c r="J805" s="110"/>
      <c r="K805" s="110"/>
      <c r="L805" s="110"/>
      <c r="M805" s="110"/>
      <c r="N805" s="110"/>
      <c r="O805" s="110"/>
      <c r="P805" s="110"/>
      <c r="Q805" s="110"/>
      <c r="R805" s="110"/>
      <c r="S805" s="110"/>
      <c r="T805" s="110"/>
      <c r="U805" s="110"/>
      <c r="V805" s="110"/>
      <c r="W805" s="110"/>
      <c r="X805" s="110"/>
      <c r="Y805" s="110"/>
      <c r="Z805" s="110"/>
    </row>
    <row r="806" ht="12.75" customHeight="1">
      <c r="A806" s="17"/>
      <c r="B806" s="109"/>
      <c r="C806" s="17"/>
      <c r="D806" s="110"/>
      <c r="E806" s="110"/>
      <c r="F806" s="110"/>
      <c r="G806" s="110"/>
      <c r="H806" s="110"/>
      <c r="I806" s="110"/>
      <c r="J806" s="110"/>
      <c r="K806" s="110"/>
      <c r="L806" s="110"/>
      <c r="M806" s="110"/>
      <c r="N806" s="110"/>
      <c r="O806" s="110"/>
      <c r="P806" s="110"/>
      <c r="Q806" s="110"/>
      <c r="R806" s="110"/>
      <c r="S806" s="110"/>
      <c r="T806" s="110"/>
      <c r="U806" s="110"/>
      <c r="V806" s="110"/>
      <c r="W806" s="110"/>
      <c r="X806" s="110"/>
      <c r="Y806" s="110"/>
      <c r="Z806" s="110"/>
    </row>
    <row r="807" ht="12.75" customHeight="1">
      <c r="A807" s="17"/>
      <c r="B807" s="109"/>
      <c r="C807" s="17"/>
      <c r="D807" s="110"/>
      <c r="E807" s="110"/>
      <c r="F807" s="110"/>
      <c r="G807" s="110"/>
      <c r="H807" s="110"/>
      <c r="I807" s="110"/>
      <c r="J807" s="110"/>
      <c r="K807" s="110"/>
      <c r="L807" s="110"/>
      <c r="M807" s="110"/>
      <c r="N807" s="110"/>
      <c r="O807" s="110"/>
      <c r="P807" s="110"/>
      <c r="Q807" s="110"/>
      <c r="R807" s="110"/>
      <c r="S807" s="110"/>
      <c r="T807" s="110"/>
      <c r="U807" s="110"/>
      <c r="V807" s="110"/>
      <c r="W807" s="110"/>
      <c r="X807" s="110"/>
      <c r="Y807" s="110"/>
      <c r="Z807" s="110"/>
    </row>
    <row r="808" ht="12.75" customHeight="1">
      <c r="A808" s="17"/>
      <c r="B808" s="109"/>
      <c r="C808" s="17"/>
      <c r="D808" s="110"/>
      <c r="E808" s="110"/>
      <c r="F808" s="110"/>
      <c r="G808" s="110"/>
      <c r="H808" s="110"/>
      <c r="I808" s="110"/>
      <c r="J808" s="110"/>
      <c r="K808" s="110"/>
      <c r="L808" s="110"/>
      <c r="M808" s="110"/>
      <c r="N808" s="110"/>
      <c r="O808" s="110"/>
      <c r="P808" s="110"/>
      <c r="Q808" s="110"/>
      <c r="R808" s="110"/>
      <c r="S808" s="110"/>
      <c r="T808" s="110"/>
      <c r="U808" s="110"/>
      <c r="V808" s="110"/>
      <c r="W808" s="110"/>
      <c r="X808" s="110"/>
      <c r="Y808" s="110"/>
      <c r="Z808" s="110"/>
    </row>
    <row r="809" ht="12.75" customHeight="1">
      <c r="A809" s="17"/>
      <c r="B809" s="109"/>
      <c r="C809" s="17"/>
      <c r="D809" s="110"/>
      <c r="E809" s="110"/>
      <c r="F809" s="110"/>
      <c r="G809" s="110"/>
      <c r="H809" s="110"/>
      <c r="I809" s="110"/>
      <c r="J809" s="110"/>
      <c r="K809" s="110"/>
      <c r="L809" s="110"/>
      <c r="M809" s="110"/>
      <c r="N809" s="110"/>
      <c r="O809" s="110"/>
      <c r="P809" s="110"/>
      <c r="Q809" s="110"/>
      <c r="R809" s="110"/>
      <c r="S809" s="110"/>
      <c r="T809" s="110"/>
      <c r="U809" s="110"/>
      <c r="V809" s="110"/>
      <c r="W809" s="110"/>
      <c r="X809" s="110"/>
      <c r="Y809" s="110"/>
      <c r="Z809" s="110"/>
    </row>
    <row r="810" ht="12.75" customHeight="1">
      <c r="A810" s="17"/>
      <c r="B810" s="109"/>
      <c r="C810" s="17"/>
      <c r="D810" s="110"/>
      <c r="E810" s="110"/>
      <c r="F810" s="110"/>
      <c r="G810" s="110"/>
      <c r="H810" s="110"/>
      <c r="I810" s="110"/>
      <c r="J810" s="110"/>
      <c r="K810" s="110"/>
      <c r="L810" s="110"/>
      <c r="M810" s="110"/>
      <c r="N810" s="110"/>
      <c r="O810" s="110"/>
      <c r="P810" s="110"/>
      <c r="Q810" s="110"/>
      <c r="R810" s="110"/>
      <c r="S810" s="110"/>
      <c r="T810" s="110"/>
      <c r="U810" s="110"/>
      <c r="V810" s="110"/>
      <c r="W810" s="110"/>
      <c r="X810" s="110"/>
      <c r="Y810" s="110"/>
      <c r="Z810" s="110"/>
    </row>
    <row r="811" ht="12.75" customHeight="1">
      <c r="A811" s="17"/>
      <c r="B811" s="109"/>
      <c r="C811" s="17"/>
      <c r="D811" s="110"/>
      <c r="E811" s="110"/>
      <c r="F811" s="110"/>
      <c r="G811" s="110"/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/>
      <c r="T811" s="110"/>
      <c r="U811" s="110"/>
      <c r="V811" s="110"/>
      <c r="W811" s="110"/>
      <c r="X811" s="110"/>
      <c r="Y811" s="110"/>
      <c r="Z811" s="110"/>
    </row>
    <row r="812" ht="12.75" customHeight="1">
      <c r="A812" s="17"/>
      <c r="B812" s="109"/>
      <c r="C812" s="17"/>
      <c r="D812" s="110"/>
      <c r="E812" s="110"/>
      <c r="F812" s="110"/>
      <c r="G812" s="110"/>
      <c r="H812" s="110"/>
      <c r="I812" s="110"/>
      <c r="J812" s="110"/>
      <c r="K812" s="110"/>
      <c r="L812" s="110"/>
      <c r="M812" s="110"/>
      <c r="N812" s="110"/>
      <c r="O812" s="110"/>
      <c r="P812" s="110"/>
      <c r="Q812" s="110"/>
      <c r="R812" s="110"/>
      <c r="S812" s="110"/>
      <c r="T812" s="110"/>
      <c r="U812" s="110"/>
      <c r="V812" s="110"/>
      <c r="W812" s="110"/>
      <c r="X812" s="110"/>
      <c r="Y812" s="110"/>
      <c r="Z812" s="110"/>
    </row>
    <row r="813" ht="12.75" customHeight="1">
      <c r="A813" s="17"/>
      <c r="B813" s="109"/>
      <c r="C813" s="17"/>
      <c r="D813" s="110"/>
      <c r="E813" s="110"/>
      <c r="F813" s="110"/>
      <c r="G813" s="110"/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  <c r="W813" s="110"/>
      <c r="X813" s="110"/>
      <c r="Y813" s="110"/>
      <c r="Z813" s="110"/>
    </row>
    <row r="814" ht="12.75" customHeight="1">
      <c r="A814" s="17"/>
      <c r="B814" s="109"/>
      <c r="C814" s="17"/>
      <c r="D814" s="110"/>
      <c r="E814" s="110"/>
      <c r="F814" s="110"/>
      <c r="G814" s="110"/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  <c r="W814" s="110"/>
      <c r="X814" s="110"/>
      <c r="Y814" s="110"/>
      <c r="Z814" s="110"/>
    </row>
    <row r="815" ht="12.75" customHeight="1">
      <c r="A815" s="17"/>
      <c r="B815" s="109"/>
      <c r="C815" s="17"/>
      <c r="D815" s="110"/>
      <c r="E815" s="110"/>
      <c r="F815" s="110"/>
      <c r="G815" s="110"/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  <c r="S815" s="110"/>
      <c r="T815" s="110"/>
      <c r="U815" s="110"/>
      <c r="V815" s="110"/>
      <c r="W815" s="110"/>
      <c r="X815" s="110"/>
      <c r="Y815" s="110"/>
      <c r="Z815" s="110"/>
    </row>
    <row r="816" ht="12.75" customHeight="1">
      <c r="A816" s="17"/>
      <c r="B816" s="109"/>
      <c r="C816" s="17"/>
      <c r="D816" s="110"/>
      <c r="E816" s="110"/>
      <c r="F816" s="110"/>
      <c r="G816" s="110"/>
      <c r="H816" s="110"/>
      <c r="I816" s="110"/>
      <c r="J816" s="110"/>
      <c r="K816" s="110"/>
      <c r="L816" s="110"/>
      <c r="M816" s="110"/>
      <c r="N816" s="110"/>
      <c r="O816" s="110"/>
      <c r="P816" s="110"/>
      <c r="Q816" s="110"/>
      <c r="R816" s="110"/>
      <c r="S816" s="110"/>
      <c r="T816" s="110"/>
      <c r="U816" s="110"/>
      <c r="V816" s="110"/>
      <c r="W816" s="110"/>
      <c r="X816" s="110"/>
      <c r="Y816" s="110"/>
      <c r="Z816" s="110"/>
    </row>
    <row r="817" ht="12.75" customHeight="1">
      <c r="A817" s="17"/>
      <c r="B817" s="109"/>
      <c r="C817" s="17"/>
      <c r="D817" s="110"/>
      <c r="E817" s="110"/>
      <c r="F817" s="110"/>
      <c r="G817" s="110"/>
      <c r="H817" s="110"/>
      <c r="I817" s="110"/>
      <c r="J817" s="110"/>
      <c r="K817" s="110"/>
      <c r="L817" s="110"/>
      <c r="M817" s="110"/>
      <c r="N817" s="110"/>
      <c r="O817" s="110"/>
      <c r="P817" s="110"/>
      <c r="Q817" s="110"/>
      <c r="R817" s="110"/>
      <c r="S817" s="110"/>
      <c r="T817" s="110"/>
      <c r="U817" s="110"/>
      <c r="V817" s="110"/>
      <c r="W817" s="110"/>
      <c r="X817" s="110"/>
      <c r="Y817" s="110"/>
      <c r="Z817" s="110"/>
    </row>
    <row r="818" ht="12.75" customHeight="1">
      <c r="A818" s="17"/>
      <c r="B818" s="109"/>
      <c r="C818" s="17"/>
      <c r="D818" s="110"/>
      <c r="E818" s="110"/>
      <c r="F818" s="110"/>
      <c r="G818" s="110"/>
      <c r="H818" s="110"/>
      <c r="I818" s="110"/>
      <c r="J818" s="110"/>
      <c r="K818" s="110"/>
      <c r="L818" s="110"/>
      <c r="M818" s="110"/>
      <c r="N818" s="110"/>
      <c r="O818" s="110"/>
      <c r="P818" s="110"/>
      <c r="Q818" s="110"/>
      <c r="R818" s="110"/>
      <c r="S818" s="110"/>
      <c r="T818" s="110"/>
      <c r="U818" s="110"/>
      <c r="V818" s="110"/>
      <c r="W818" s="110"/>
      <c r="X818" s="110"/>
      <c r="Y818" s="110"/>
      <c r="Z818" s="110"/>
    </row>
    <row r="819" ht="12.75" customHeight="1">
      <c r="A819" s="17"/>
      <c r="B819" s="109"/>
      <c r="C819" s="17"/>
      <c r="D819" s="110"/>
      <c r="E819" s="110"/>
      <c r="F819" s="110"/>
      <c r="G819" s="110"/>
      <c r="H819" s="110"/>
      <c r="I819" s="110"/>
      <c r="J819" s="110"/>
      <c r="K819" s="110"/>
      <c r="L819" s="110"/>
      <c r="M819" s="110"/>
      <c r="N819" s="110"/>
      <c r="O819" s="110"/>
      <c r="P819" s="110"/>
      <c r="Q819" s="110"/>
      <c r="R819" s="110"/>
      <c r="S819" s="110"/>
      <c r="T819" s="110"/>
      <c r="U819" s="110"/>
      <c r="V819" s="110"/>
      <c r="W819" s="110"/>
      <c r="X819" s="110"/>
      <c r="Y819" s="110"/>
      <c r="Z819" s="110"/>
    </row>
    <row r="820" ht="12.75" customHeight="1">
      <c r="A820" s="17"/>
      <c r="B820" s="109"/>
      <c r="C820" s="17"/>
      <c r="D820" s="110"/>
      <c r="E820" s="110"/>
      <c r="F820" s="110"/>
      <c r="G820" s="110"/>
      <c r="H820" s="110"/>
      <c r="I820" s="110"/>
      <c r="J820" s="110"/>
      <c r="K820" s="110"/>
      <c r="L820" s="110"/>
      <c r="M820" s="110"/>
      <c r="N820" s="110"/>
      <c r="O820" s="110"/>
      <c r="P820" s="110"/>
      <c r="Q820" s="110"/>
      <c r="R820" s="110"/>
      <c r="S820" s="110"/>
      <c r="T820" s="110"/>
      <c r="U820" s="110"/>
      <c r="V820" s="110"/>
      <c r="W820" s="110"/>
      <c r="X820" s="110"/>
      <c r="Y820" s="110"/>
      <c r="Z820" s="110"/>
    </row>
    <row r="821" ht="12.75" customHeight="1">
      <c r="A821" s="17"/>
      <c r="B821" s="109"/>
      <c r="C821" s="17"/>
      <c r="D821" s="110"/>
      <c r="E821" s="110"/>
      <c r="F821" s="110"/>
      <c r="G821" s="110"/>
      <c r="H821" s="110"/>
      <c r="I821" s="110"/>
      <c r="J821" s="110"/>
      <c r="K821" s="110"/>
      <c r="L821" s="110"/>
      <c r="M821" s="110"/>
      <c r="N821" s="110"/>
      <c r="O821" s="110"/>
      <c r="P821" s="110"/>
      <c r="Q821" s="110"/>
      <c r="R821" s="110"/>
      <c r="S821" s="110"/>
      <c r="T821" s="110"/>
      <c r="U821" s="110"/>
      <c r="V821" s="110"/>
      <c r="W821" s="110"/>
      <c r="X821" s="110"/>
      <c r="Y821" s="110"/>
      <c r="Z821" s="110"/>
    </row>
    <row r="822" ht="12.75" customHeight="1">
      <c r="A822" s="17"/>
      <c r="B822" s="109"/>
      <c r="C822" s="17"/>
      <c r="D822" s="110"/>
      <c r="E822" s="110"/>
      <c r="F822" s="110"/>
      <c r="G822" s="110"/>
      <c r="H822" s="110"/>
      <c r="I822" s="110"/>
      <c r="J822" s="110"/>
      <c r="K822" s="110"/>
      <c r="L822" s="110"/>
      <c r="M822" s="110"/>
      <c r="N822" s="110"/>
      <c r="O822" s="110"/>
      <c r="P822" s="110"/>
      <c r="Q822" s="110"/>
      <c r="R822" s="110"/>
      <c r="S822" s="110"/>
      <c r="T822" s="110"/>
      <c r="U822" s="110"/>
      <c r="V822" s="110"/>
      <c r="W822" s="110"/>
      <c r="X822" s="110"/>
      <c r="Y822" s="110"/>
      <c r="Z822" s="110"/>
    </row>
    <row r="823" ht="12.75" customHeight="1">
      <c r="A823" s="17"/>
      <c r="B823" s="109"/>
      <c r="C823" s="17"/>
      <c r="D823" s="110"/>
      <c r="E823" s="110"/>
      <c r="F823" s="110"/>
      <c r="G823" s="110"/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  <c r="V823" s="110"/>
      <c r="W823" s="110"/>
      <c r="X823" s="110"/>
      <c r="Y823" s="110"/>
      <c r="Z823" s="110"/>
    </row>
    <row r="824" ht="12.75" customHeight="1">
      <c r="A824" s="17"/>
      <c r="B824" s="109"/>
      <c r="C824" s="17"/>
      <c r="D824" s="110"/>
      <c r="E824" s="110"/>
      <c r="F824" s="110"/>
      <c r="G824" s="110"/>
      <c r="H824" s="110"/>
      <c r="I824" s="110"/>
      <c r="J824" s="110"/>
      <c r="K824" s="110"/>
      <c r="L824" s="110"/>
      <c r="M824" s="110"/>
      <c r="N824" s="110"/>
      <c r="O824" s="110"/>
      <c r="P824" s="110"/>
      <c r="Q824" s="110"/>
      <c r="R824" s="110"/>
      <c r="S824" s="110"/>
      <c r="T824" s="110"/>
      <c r="U824" s="110"/>
      <c r="V824" s="110"/>
      <c r="W824" s="110"/>
      <c r="X824" s="110"/>
      <c r="Y824" s="110"/>
      <c r="Z824" s="110"/>
    </row>
    <row r="825" ht="12.75" customHeight="1">
      <c r="A825" s="17"/>
      <c r="B825" s="109"/>
      <c r="C825" s="17"/>
      <c r="D825" s="110"/>
      <c r="E825" s="110"/>
      <c r="F825" s="110"/>
      <c r="G825" s="110"/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  <c r="W825" s="110"/>
      <c r="X825" s="110"/>
      <c r="Y825" s="110"/>
      <c r="Z825" s="110"/>
    </row>
    <row r="826" ht="12.75" customHeight="1">
      <c r="A826" s="17"/>
      <c r="B826" s="109"/>
      <c r="C826" s="17"/>
      <c r="D826" s="110"/>
      <c r="E826" s="110"/>
      <c r="F826" s="110"/>
      <c r="G826" s="110"/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0"/>
      <c r="W826" s="110"/>
      <c r="X826" s="110"/>
      <c r="Y826" s="110"/>
      <c r="Z826" s="110"/>
    </row>
    <row r="827" ht="12.75" customHeight="1">
      <c r="A827" s="17"/>
      <c r="B827" s="109"/>
      <c r="C827" s="17"/>
      <c r="D827" s="110"/>
      <c r="E827" s="110"/>
      <c r="F827" s="110"/>
      <c r="G827" s="110"/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  <c r="W827" s="110"/>
      <c r="X827" s="110"/>
      <c r="Y827" s="110"/>
      <c r="Z827" s="110"/>
    </row>
    <row r="828" ht="12.75" customHeight="1">
      <c r="A828" s="17"/>
      <c r="B828" s="109"/>
      <c r="C828" s="17"/>
      <c r="D828" s="110"/>
      <c r="E828" s="110"/>
      <c r="F828" s="110"/>
      <c r="G828" s="110"/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  <c r="S828" s="110"/>
      <c r="T828" s="110"/>
      <c r="U828" s="110"/>
      <c r="V828" s="110"/>
      <c r="W828" s="110"/>
      <c r="X828" s="110"/>
      <c r="Y828" s="110"/>
      <c r="Z828" s="110"/>
    </row>
    <row r="829" ht="12.75" customHeight="1">
      <c r="A829" s="17"/>
      <c r="B829" s="109"/>
      <c r="C829" s="17"/>
      <c r="D829" s="110"/>
      <c r="E829" s="110"/>
      <c r="F829" s="110"/>
      <c r="G829" s="110"/>
      <c r="H829" s="110"/>
      <c r="I829" s="110"/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110"/>
      <c r="U829" s="110"/>
      <c r="V829" s="110"/>
      <c r="W829" s="110"/>
      <c r="X829" s="110"/>
      <c r="Y829" s="110"/>
      <c r="Z829" s="110"/>
    </row>
    <row r="830" ht="12.75" customHeight="1">
      <c r="A830" s="17"/>
      <c r="B830" s="109"/>
      <c r="C830" s="17"/>
      <c r="D830" s="110"/>
      <c r="E830" s="110"/>
      <c r="F830" s="110"/>
      <c r="G830" s="110"/>
      <c r="H830" s="110"/>
      <c r="I830" s="110"/>
      <c r="J830" s="110"/>
      <c r="K830" s="110"/>
      <c r="L830" s="110"/>
      <c r="M830" s="110"/>
      <c r="N830" s="110"/>
      <c r="O830" s="110"/>
      <c r="P830" s="110"/>
      <c r="Q830" s="110"/>
      <c r="R830" s="110"/>
      <c r="S830" s="110"/>
      <c r="T830" s="110"/>
      <c r="U830" s="110"/>
      <c r="V830" s="110"/>
      <c r="W830" s="110"/>
      <c r="X830" s="110"/>
      <c r="Y830" s="110"/>
      <c r="Z830" s="110"/>
    </row>
    <row r="831" ht="12.75" customHeight="1">
      <c r="A831" s="17"/>
      <c r="B831" s="109"/>
      <c r="C831" s="17"/>
      <c r="D831" s="110"/>
      <c r="E831" s="110"/>
      <c r="F831" s="110"/>
      <c r="G831" s="110"/>
      <c r="H831" s="110"/>
      <c r="I831" s="110"/>
      <c r="J831" s="110"/>
      <c r="K831" s="110"/>
      <c r="L831" s="110"/>
      <c r="M831" s="110"/>
      <c r="N831" s="110"/>
      <c r="O831" s="110"/>
      <c r="P831" s="110"/>
      <c r="Q831" s="110"/>
      <c r="R831" s="110"/>
      <c r="S831" s="110"/>
      <c r="T831" s="110"/>
      <c r="U831" s="110"/>
      <c r="V831" s="110"/>
      <c r="W831" s="110"/>
      <c r="X831" s="110"/>
      <c r="Y831" s="110"/>
      <c r="Z831" s="110"/>
    </row>
    <row r="832" ht="12.75" customHeight="1">
      <c r="A832" s="17"/>
      <c r="B832" s="109"/>
      <c r="C832" s="17"/>
      <c r="D832" s="110"/>
      <c r="E832" s="110"/>
      <c r="F832" s="110"/>
      <c r="G832" s="110"/>
      <c r="H832" s="110"/>
      <c r="I832" s="110"/>
      <c r="J832" s="110"/>
      <c r="K832" s="110"/>
      <c r="L832" s="110"/>
      <c r="M832" s="110"/>
      <c r="N832" s="110"/>
      <c r="O832" s="110"/>
      <c r="P832" s="110"/>
      <c r="Q832" s="110"/>
      <c r="R832" s="110"/>
      <c r="S832" s="110"/>
      <c r="T832" s="110"/>
      <c r="U832" s="110"/>
      <c r="V832" s="110"/>
      <c r="W832" s="110"/>
      <c r="X832" s="110"/>
      <c r="Y832" s="110"/>
      <c r="Z832" s="110"/>
    </row>
    <row r="833" ht="12.75" customHeight="1">
      <c r="A833" s="17"/>
      <c r="B833" s="109"/>
      <c r="C833" s="17"/>
      <c r="D833" s="110"/>
      <c r="E833" s="110"/>
      <c r="F833" s="110"/>
      <c r="G833" s="110"/>
      <c r="H833" s="110"/>
      <c r="I833" s="110"/>
      <c r="J833" s="110"/>
      <c r="K833" s="110"/>
      <c r="L833" s="110"/>
      <c r="M833" s="110"/>
      <c r="N833" s="110"/>
      <c r="O833" s="110"/>
      <c r="P833" s="110"/>
      <c r="Q833" s="110"/>
      <c r="R833" s="110"/>
      <c r="S833" s="110"/>
      <c r="T833" s="110"/>
      <c r="U833" s="110"/>
      <c r="V833" s="110"/>
      <c r="W833" s="110"/>
      <c r="X833" s="110"/>
      <c r="Y833" s="110"/>
      <c r="Z833" s="110"/>
    </row>
    <row r="834" ht="12.75" customHeight="1">
      <c r="A834" s="17"/>
      <c r="B834" s="109"/>
      <c r="C834" s="17"/>
      <c r="D834" s="110"/>
      <c r="E834" s="110"/>
      <c r="F834" s="110"/>
      <c r="G834" s="110"/>
      <c r="H834" s="110"/>
      <c r="I834" s="110"/>
      <c r="J834" s="110"/>
      <c r="K834" s="110"/>
      <c r="L834" s="110"/>
      <c r="M834" s="110"/>
      <c r="N834" s="110"/>
      <c r="O834" s="110"/>
      <c r="P834" s="110"/>
      <c r="Q834" s="110"/>
      <c r="R834" s="110"/>
      <c r="S834" s="110"/>
      <c r="T834" s="110"/>
      <c r="U834" s="110"/>
      <c r="V834" s="110"/>
      <c r="W834" s="110"/>
      <c r="X834" s="110"/>
      <c r="Y834" s="110"/>
      <c r="Z834" s="110"/>
    </row>
    <row r="835" ht="12.75" customHeight="1">
      <c r="A835" s="17"/>
      <c r="B835" s="109"/>
      <c r="C835" s="17"/>
      <c r="D835" s="110"/>
      <c r="E835" s="110"/>
      <c r="F835" s="110"/>
      <c r="G835" s="110"/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0"/>
      <c r="W835" s="110"/>
      <c r="X835" s="110"/>
      <c r="Y835" s="110"/>
      <c r="Z835" s="110"/>
    </row>
    <row r="836" ht="12.75" customHeight="1">
      <c r="A836" s="17"/>
      <c r="B836" s="109"/>
      <c r="C836" s="17"/>
      <c r="D836" s="110"/>
      <c r="E836" s="110"/>
      <c r="F836" s="110"/>
      <c r="G836" s="110"/>
      <c r="H836" s="110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  <c r="S836" s="110"/>
      <c r="T836" s="110"/>
      <c r="U836" s="110"/>
      <c r="V836" s="110"/>
      <c r="W836" s="110"/>
      <c r="X836" s="110"/>
      <c r="Y836" s="110"/>
      <c r="Z836" s="110"/>
    </row>
    <row r="837" ht="12.75" customHeight="1">
      <c r="A837" s="17"/>
      <c r="B837" s="109"/>
      <c r="C837" s="17"/>
      <c r="D837" s="110"/>
      <c r="E837" s="110"/>
      <c r="F837" s="110"/>
      <c r="G837" s="110"/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0"/>
      <c r="W837" s="110"/>
      <c r="X837" s="110"/>
      <c r="Y837" s="110"/>
      <c r="Z837" s="110"/>
    </row>
    <row r="838" ht="12.75" customHeight="1">
      <c r="A838" s="17"/>
      <c r="B838" s="109"/>
      <c r="C838" s="17"/>
      <c r="D838" s="110"/>
      <c r="E838" s="110"/>
      <c r="F838" s="110"/>
      <c r="G838" s="110"/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10"/>
      <c r="U838" s="110"/>
      <c r="V838" s="110"/>
      <c r="W838" s="110"/>
      <c r="X838" s="110"/>
      <c r="Y838" s="110"/>
      <c r="Z838" s="110"/>
    </row>
    <row r="839" ht="12.75" customHeight="1">
      <c r="A839" s="17"/>
      <c r="B839" s="109"/>
      <c r="C839" s="17"/>
      <c r="D839" s="110"/>
      <c r="E839" s="110"/>
      <c r="F839" s="110"/>
      <c r="G839" s="110"/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10"/>
      <c r="U839" s="110"/>
      <c r="V839" s="110"/>
      <c r="W839" s="110"/>
      <c r="X839" s="110"/>
      <c r="Y839" s="110"/>
      <c r="Z839" s="110"/>
    </row>
    <row r="840" ht="12.75" customHeight="1">
      <c r="A840" s="17"/>
      <c r="B840" s="109"/>
      <c r="C840" s="17"/>
      <c r="D840" s="110"/>
      <c r="E840" s="110"/>
      <c r="F840" s="110"/>
      <c r="G840" s="110"/>
      <c r="H840" s="110"/>
      <c r="I840" s="110"/>
      <c r="J840" s="110"/>
      <c r="K840" s="110"/>
      <c r="L840" s="110"/>
      <c r="M840" s="110"/>
      <c r="N840" s="110"/>
      <c r="O840" s="110"/>
      <c r="P840" s="110"/>
      <c r="Q840" s="110"/>
      <c r="R840" s="110"/>
      <c r="S840" s="110"/>
      <c r="T840" s="110"/>
      <c r="U840" s="110"/>
      <c r="V840" s="110"/>
      <c r="W840" s="110"/>
      <c r="X840" s="110"/>
      <c r="Y840" s="110"/>
      <c r="Z840" s="110"/>
    </row>
    <row r="841" ht="12.75" customHeight="1">
      <c r="A841" s="17"/>
      <c r="B841" s="109"/>
      <c r="C841" s="17"/>
      <c r="D841" s="110"/>
      <c r="E841" s="110"/>
      <c r="F841" s="110"/>
      <c r="G841" s="110"/>
      <c r="H841" s="110"/>
      <c r="I841" s="110"/>
      <c r="J841" s="110"/>
      <c r="K841" s="110"/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0"/>
      <c r="W841" s="110"/>
      <c r="X841" s="110"/>
      <c r="Y841" s="110"/>
      <c r="Z841" s="110"/>
    </row>
    <row r="842" ht="12.75" customHeight="1">
      <c r="A842" s="17"/>
      <c r="B842" s="109"/>
      <c r="C842" s="17"/>
      <c r="D842" s="110"/>
      <c r="E842" s="110"/>
      <c r="F842" s="110"/>
      <c r="G842" s="110"/>
      <c r="H842" s="110"/>
      <c r="I842" s="110"/>
      <c r="J842" s="110"/>
      <c r="K842" s="110"/>
      <c r="L842" s="110"/>
      <c r="M842" s="110"/>
      <c r="N842" s="110"/>
      <c r="O842" s="110"/>
      <c r="P842" s="110"/>
      <c r="Q842" s="110"/>
      <c r="R842" s="110"/>
      <c r="S842" s="110"/>
      <c r="T842" s="110"/>
      <c r="U842" s="110"/>
      <c r="V842" s="110"/>
      <c r="W842" s="110"/>
      <c r="X842" s="110"/>
      <c r="Y842" s="110"/>
      <c r="Z842" s="110"/>
    </row>
    <row r="843" ht="12.75" customHeight="1">
      <c r="A843" s="17"/>
      <c r="B843" s="109"/>
      <c r="C843" s="17"/>
      <c r="D843" s="110"/>
      <c r="E843" s="110"/>
      <c r="F843" s="110"/>
      <c r="G843" s="110"/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  <c r="S843" s="110"/>
      <c r="T843" s="110"/>
      <c r="U843" s="110"/>
      <c r="V843" s="110"/>
      <c r="W843" s="110"/>
      <c r="X843" s="110"/>
      <c r="Y843" s="110"/>
      <c r="Z843" s="110"/>
    </row>
    <row r="844" ht="12.75" customHeight="1">
      <c r="A844" s="17"/>
      <c r="B844" s="109"/>
      <c r="C844" s="17"/>
      <c r="D844" s="110"/>
      <c r="E844" s="110"/>
      <c r="F844" s="110"/>
      <c r="G844" s="110"/>
      <c r="H844" s="110"/>
      <c r="I844" s="110"/>
      <c r="J844" s="110"/>
      <c r="K844" s="110"/>
      <c r="L844" s="110"/>
      <c r="M844" s="110"/>
      <c r="N844" s="110"/>
      <c r="O844" s="110"/>
      <c r="P844" s="110"/>
      <c r="Q844" s="110"/>
      <c r="R844" s="110"/>
      <c r="S844" s="110"/>
      <c r="T844" s="110"/>
      <c r="U844" s="110"/>
      <c r="V844" s="110"/>
      <c r="W844" s="110"/>
      <c r="X844" s="110"/>
      <c r="Y844" s="110"/>
      <c r="Z844" s="110"/>
    </row>
    <row r="845" ht="12.75" customHeight="1">
      <c r="A845" s="17"/>
      <c r="B845" s="109"/>
      <c r="C845" s="17"/>
      <c r="D845" s="110"/>
      <c r="E845" s="110"/>
      <c r="F845" s="110"/>
      <c r="G845" s="110"/>
      <c r="H845" s="110"/>
      <c r="I845" s="110"/>
      <c r="J845" s="110"/>
      <c r="K845" s="110"/>
      <c r="L845" s="110"/>
      <c r="M845" s="110"/>
      <c r="N845" s="110"/>
      <c r="O845" s="110"/>
      <c r="P845" s="110"/>
      <c r="Q845" s="110"/>
      <c r="R845" s="110"/>
      <c r="S845" s="110"/>
      <c r="T845" s="110"/>
      <c r="U845" s="110"/>
      <c r="V845" s="110"/>
      <c r="W845" s="110"/>
      <c r="X845" s="110"/>
      <c r="Y845" s="110"/>
      <c r="Z845" s="110"/>
    </row>
    <row r="846" ht="12.75" customHeight="1">
      <c r="A846" s="17"/>
      <c r="B846" s="109"/>
      <c r="C846" s="17"/>
      <c r="D846" s="110"/>
      <c r="E846" s="110"/>
      <c r="F846" s="110"/>
      <c r="G846" s="110"/>
      <c r="H846" s="110"/>
      <c r="I846" s="110"/>
      <c r="J846" s="110"/>
      <c r="K846" s="110"/>
      <c r="L846" s="110"/>
      <c r="M846" s="110"/>
      <c r="N846" s="110"/>
      <c r="O846" s="110"/>
      <c r="P846" s="110"/>
      <c r="Q846" s="110"/>
      <c r="R846" s="110"/>
      <c r="S846" s="110"/>
      <c r="T846" s="110"/>
      <c r="U846" s="110"/>
      <c r="V846" s="110"/>
      <c r="W846" s="110"/>
      <c r="X846" s="110"/>
      <c r="Y846" s="110"/>
      <c r="Z846" s="110"/>
    </row>
    <row r="847" ht="12.75" customHeight="1">
      <c r="A847" s="17"/>
      <c r="B847" s="109"/>
      <c r="C847" s="17"/>
      <c r="D847" s="110"/>
      <c r="E847" s="110"/>
      <c r="F847" s="110"/>
      <c r="G847" s="110"/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  <c r="V847" s="110"/>
      <c r="W847" s="110"/>
      <c r="X847" s="110"/>
      <c r="Y847" s="110"/>
      <c r="Z847" s="110"/>
    </row>
    <row r="848" ht="12.75" customHeight="1">
      <c r="A848" s="17"/>
      <c r="B848" s="109"/>
      <c r="C848" s="17"/>
      <c r="D848" s="110"/>
      <c r="E848" s="110"/>
      <c r="F848" s="110"/>
      <c r="G848" s="110"/>
      <c r="H848" s="110"/>
      <c r="I848" s="110"/>
      <c r="J848" s="110"/>
      <c r="K848" s="110"/>
      <c r="L848" s="110"/>
      <c r="M848" s="110"/>
      <c r="N848" s="110"/>
      <c r="O848" s="110"/>
      <c r="P848" s="110"/>
      <c r="Q848" s="110"/>
      <c r="R848" s="110"/>
      <c r="S848" s="110"/>
      <c r="T848" s="110"/>
      <c r="U848" s="110"/>
      <c r="V848" s="110"/>
      <c r="W848" s="110"/>
      <c r="X848" s="110"/>
      <c r="Y848" s="110"/>
      <c r="Z848" s="110"/>
    </row>
    <row r="849" ht="12.75" customHeight="1">
      <c r="A849" s="17"/>
      <c r="B849" s="109"/>
      <c r="C849" s="17"/>
      <c r="D849" s="110"/>
      <c r="E849" s="110"/>
      <c r="F849" s="110"/>
      <c r="G849" s="110"/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0"/>
      <c r="W849" s="110"/>
      <c r="X849" s="110"/>
      <c r="Y849" s="110"/>
      <c r="Z849" s="110"/>
    </row>
    <row r="850" ht="12.75" customHeight="1">
      <c r="A850" s="17"/>
      <c r="B850" s="109"/>
      <c r="C850" s="17"/>
      <c r="D850" s="110"/>
      <c r="E850" s="110"/>
      <c r="F850" s="110"/>
      <c r="G850" s="110"/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  <c r="S850" s="110"/>
      <c r="T850" s="110"/>
      <c r="U850" s="110"/>
      <c r="V850" s="110"/>
      <c r="W850" s="110"/>
      <c r="X850" s="110"/>
      <c r="Y850" s="110"/>
      <c r="Z850" s="110"/>
    </row>
    <row r="851" ht="12.75" customHeight="1">
      <c r="A851" s="17"/>
      <c r="B851" s="109"/>
      <c r="C851" s="17"/>
      <c r="D851" s="110"/>
      <c r="E851" s="110"/>
      <c r="F851" s="110"/>
      <c r="G851" s="110"/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/>
      <c r="T851" s="110"/>
      <c r="U851" s="110"/>
      <c r="V851" s="110"/>
      <c r="W851" s="110"/>
      <c r="X851" s="110"/>
      <c r="Y851" s="110"/>
      <c r="Z851" s="110"/>
    </row>
    <row r="852" ht="12.75" customHeight="1">
      <c r="A852" s="17"/>
      <c r="B852" s="109"/>
      <c r="C852" s="17"/>
      <c r="D852" s="110"/>
      <c r="E852" s="110"/>
      <c r="F852" s="110"/>
      <c r="G852" s="110"/>
      <c r="H852" s="110"/>
      <c r="I852" s="110"/>
      <c r="J852" s="110"/>
      <c r="K852" s="110"/>
      <c r="L852" s="110"/>
      <c r="M852" s="110"/>
      <c r="N852" s="110"/>
      <c r="O852" s="110"/>
      <c r="P852" s="110"/>
      <c r="Q852" s="110"/>
      <c r="R852" s="110"/>
      <c r="S852" s="110"/>
      <c r="T852" s="110"/>
      <c r="U852" s="110"/>
      <c r="V852" s="110"/>
      <c r="W852" s="110"/>
      <c r="X852" s="110"/>
      <c r="Y852" s="110"/>
      <c r="Z852" s="110"/>
    </row>
    <row r="853" ht="12.75" customHeight="1">
      <c r="A853" s="17"/>
      <c r="B853" s="109"/>
      <c r="C853" s="17"/>
      <c r="D853" s="110"/>
      <c r="E853" s="110"/>
      <c r="F853" s="110"/>
      <c r="G853" s="110"/>
      <c r="H853" s="110"/>
      <c r="I853" s="110"/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0"/>
      <c r="V853" s="110"/>
      <c r="W853" s="110"/>
      <c r="X853" s="110"/>
      <c r="Y853" s="110"/>
      <c r="Z853" s="110"/>
    </row>
    <row r="854" ht="12.75" customHeight="1">
      <c r="A854" s="17"/>
      <c r="B854" s="109"/>
      <c r="C854" s="17"/>
      <c r="D854" s="110"/>
      <c r="E854" s="110"/>
      <c r="F854" s="110"/>
      <c r="G854" s="110"/>
      <c r="H854" s="110"/>
      <c r="I854" s="110"/>
      <c r="J854" s="110"/>
      <c r="K854" s="110"/>
      <c r="L854" s="110"/>
      <c r="M854" s="110"/>
      <c r="N854" s="110"/>
      <c r="O854" s="110"/>
      <c r="P854" s="110"/>
      <c r="Q854" s="110"/>
      <c r="R854" s="110"/>
      <c r="S854" s="110"/>
      <c r="T854" s="110"/>
      <c r="U854" s="110"/>
      <c r="V854" s="110"/>
      <c r="W854" s="110"/>
      <c r="X854" s="110"/>
      <c r="Y854" s="110"/>
      <c r="Z854" s="110"/>
    </row>
    <row r="855" ht="12.75" customHeight="1">
      <c r="A855" s="17"/>
      <c r="B855" s="109"/>
      <c r="C855" s="17"/>
      <c r="D855" s="110"/>
      <c r="E855" s="110"/>
      <c r="F855" s="110"/>
      <c r="G855" s="110"/>
      <c r="H855" s="110"/>
      <c r="I855" s="110"/>
      <c r="J855" s="110"/>
      <c r="K855" s="110"/>
      <c r="L855" s="110"/>
      <c r="M855" s="110"/>
      <c r="N855" s="110"/>
      <c r="O855" s="110"/>
      <c r="P855" s="110"/>
      <c r="Q855" s="110"/>
      <c r="R855" s="110"/>
      <c r="S855" s="110"/>
      <c r="T855" s="110"/>
      <c r="U855" s="110"/>
      <c r="V855" s="110"/>
      <c r="W855" s="110"/>
      <c r="X855" s="110"/>
      <c r="Y855" s="110"/>
      <c r="Z855" s="110"/>
    </row>
    <row r="856" ht="12.75" customHeight="1">
      <c r="A856" s="17"/>
      <c r="B856" s="109"/>
      <c r="C856" s="17"/>
      <c r="D856" s="110"/>
      <c r="E856" s="110"/>
      <c r="F856" s="110"/>
      <c r="G856" s="110"/>
      <c r="H856" s="110"/>
      <c r="I856" s="110"/>
      <c r="J856" s="110"/>
      <c r="K856" s="110"/>
      <c r="L856" s="110"/>
      <c r="M856" s="110"/>
      <c r="N856" s="110"/>
      <c r="O856" s="110"/>
      <c r="P856" s="110"/>
      <c r="Q856" s="110"/>
      <c r="R856" s="110"/>
      <c r="S856" s="110"/>
      <c r="T856" s="110"/>
      <c r="U856" s="110"/>
      <c r="V856" s="110"/>
      <c r="W856" s="110"/>
      <c r="X856" s="110"/>
      <c r="Y856" s="110"/>
      <c r="Z856" s="110"/>
    </row>
    <row r="857" ht="12.75" customHeight="1">
      <c r="A857" s="17"/>
      <c r="B857" s="109"/>
      <c r="C857" s="17"/>
      <c r="D857" s="110"/>
      <c r="E857" s="110"/>
      <c r="F857" s="110"/>
      <c r="G857" s="110"/>
      <c r="H857" s="110"/>
      <c r="I857" s="110"/>
      <c r="J857" s="110"/>
      <c r="K857" s="110"/>
      <c r="L857" s="110"/>
      <c r="M857" s="110"/>
      <c r="N857" s="110"/>
      <c r="O857" s="110"/>
      <c r="P857" s="110"/>
      <c r="Q857" s="110"/>
      <c r="R857" s="110"/>
      <c r="S857" s="110"/>
      <c r="T857" s="110"/>
      <c r="U857" s="110"/>
      <c r="V857" s="110"/>
      <c r="W857" s="110"/>
      <c r="X857" s="110"/>
      <c r="Y857" s="110"/>
      <c r="Z857" s="110"/>
    </row>
    <row r="858" ht="12.75" customHeight="1">
      <c r="A858" s="17"/>
      <c r="B858" s="109"/>
      <c r="C858" s="17"/>
      <c r="D858" s="110"/>
      <c r="E858" s="110"/>
      <c r="F858" s="110"/>
      <c r="G858" s="110"/>
      <c r="H858" s="110"/>
      <c r="I858" s="110"/>
      <c r="J858" s="110"/>
      <c r="K858" s="110"/>
      <c r="L858" s="110"/>
      <c r="M858" s="110"/>
      <c r="N858" s="110"/>
      <c r="O858" s="110"/>
      <c r="P858" s="110"/>
      <c r="Q858" s="110"/>
      <c r="R858" s="110"/>
      <c r="S858" s="110"/>
      <c r="T858" s="110"/>
      <c r="U858" s="110"/>
      <c r="V858" s="110"/>
      <c r="W858" s="110"/>
      <c r="X858" s="110"/>
      <c r="Y858" s="110"/>
      <c r="Z858" s="110"/>
    </row>
    <row r="859" ht="12.75" customHeight="1">
      <c r="A859" s="17"/>
      <c r="B859" s="109"/>
      <c r="C859" s="17"/>
      <c r="D859" s="110"/>
      <c r="E859" s="110"/>
      <c r="F859" s="110"/>
      <c r="G859" s="110"/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  <c r="V859" s="110"/>
      <c r="W859" s="110"/>
      <c r="X859" s="110"/>
      <c r="Y859" s="110"/>
      <c r="Z859" s="110"/>
    </row>
    <row r="860" ht="12.75" customHeight="1">
      <c r="A860" s="17"/>
      <c r="B860" s="109"/>
      <c r="C860" s="17"/>
      <c r="D860" s="110"/>
      <c r="E860" s="110"/>
      <c r="F860" s="110"/>
      <c r="G860" s="110"/>
      <c r="H860" s="110"/>
      <c r="I860" s="110"/>
      <c r="J860" s="110"/>
      <c r="K860" s="110"/>
      <c r="L860" s="110"/>
      <c r="M860" s="110"/>
      <c r="N860" s="110"/>
      <c r="O860" s="110"/>
      <c r="P860" s="110"/>
      <c r="Q860" s="110"/>
      <c r="R860" s="110"/>
      <c r="S860" s="110"/>
      <c r="T860" s="110"/>
      <c r="U860" s="110"/>
      <c r="V860" s="110"/>
      <c r="W860" s="110"/>
      <c r="X860" s="110"/>
      <c r="Y860" s="110"/>
      <c r="Z860" s="110"/>
    </row>
    <row r="861" ht="12.75" customHeight="1">
      <c r="A861" s="17"/>
      <c r="B861" s="109"/>
      <c r="C861" s="17"/>
      <c r="D861" s="110"/>
      <c r="E861" s="110"/>
      <c r="F861" s="110"/>
      <c r="G861" s="110"/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0"/>
      <c r="W861" s="110"/>
      <c r="X861" s="110"/>
      <c r="Y861" s="110"/>
      <c r="Z861" s="110"/>
    </row>
    <row r="862" ht="12.75" customHeight="1">
      <c r="A862" s="17"/>
      <c r="B862" s="109"/>
      <c r="C862" s="17"/>
      <c r="D862" s="110"/>
      <c r="E862" s="110"/>
      <c r="F862" s="110"/>
      <c r="G862" s="110"/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  <c r="S862" s="110"/>
      <c r="T862" s="110"/>
      <c r="U862" s="110"/>
      <c r="V862" s="110"/>
      <c r="W862" s="110"/>
      <c r="X862" s="110"/>
      <c r="Y862" s="110"/>
      <c r="Z862" s="110"/>
    </row>
    <row r="863" ht="12.75" customHeight="1">
      <c r="A863" s="17"/>
      <c r="B863" s="109"/>
      <c r="C863" s="17"/>
      <c r="D863" s="110"/>
      <c r="E863" s="110"/>
      <c r="F863" s="110"/>
      <c r="G863" s="110"/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  <c r="S863" s="110"/>
      <c r="T863" s="110"/>
      <c r="U863" s="110"/>
      <c r="V863" s="110"/>
      <c r="W863" s="110"/>
      <c r="X863" s="110"/>
      <c r="Y863" s="110"/>
      <c r="Z863" s="110"/>
    </row>
    <row r="864" ht="12.75" customHeight="1">
      <c r="A864" s="17"/>
      <c r="B864" s="109"/>
      <c r="C864" s="17"/>
      <c r="D864" s="110"/>
      <c r="E864" s="110"/>
      <c r="F864" s="110"/>
      <c r="G864" s="110"/>
      <c r="H864" s="110"/>
      <c r="I864" s="110"/>
      <c r="J864" s="110"/>
      <c r="K864" s="110"/>
      <c r="L864" s="110"/>
      <c r="M864" s="110"/>
      <c r="N864" s="110"/>
      <c r="O864" s="110"/>
      <c r="P864" s="110"/>
      <c r="Q864" s="110"/>
      <c r="R864" s="110"/>
      <c r="S864" s="110"/>
      <c r="T864" s="110"/>
      <c r="U864" s="110"/>
      <c r="V864" s="110"/>
      <c r="W864" s="110"/>
      <c r="X864" s="110"/>
      <c r="Y864" s="110"/>
      <c r="Z864" s="110"/>
    </row>
    <row r="865" ht="12.75" customHeight="1">
      <c r="A865" s="17"/>
      <c r="B865" s="109"/>
      <c r="C865" s="17"/>
      <c r="D865" s="110"/>
      <c r="E865" s="110"/>
      <c r="F865" s="110"/>
      <c r="G865" s="110"/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  <c r="W865" s="110"/>
      <c r="X865" s="110"/>
      <c r="Y865" s="110"/>
      <c r="Z865" s="110"/>
    </row>
    <row r="866" ht="12.75" customHeight="1">
      <c r="A866" s="17"/>
      <c r="B866" s="109"/>
      <c r="C866" s="17"/>
      <c r="D866" s="110"/>
      <c r="E866" s="110"/>
      <c r="F866" s="110"/>
      <c r="G866" s="110"/>
      <c r="H866" s="110"/>
      <c r="I866" s="110"/>
      <c r="J866" s="110"/>
      <c r="K866" s="110"/>
      <c r="L866" s="110"/>
      <c r="M866" s="110"/>
      <c r="N866" s="110"/>
      <c r="O866" s="110"/>
      <c r="P866" s="110"/>
      <c r="Q866" s="110"/>
      <c r="R866" s="110"/>
      <c r="S866" s="110"/>
      <c r="T866" s="110"/>
      <c r="U866" s="110"/>
      <c r="V866" s="110"/>
      <c r="W866" s="110"/>
      <c r="X866" s="110"/>
      <c r="Y866" s="110"/>
      <c r="Z866" s="110"/>
    </row>
    <row r="867" ht="12.75" customHeight="1">
      <c r="A867" s="17"/>
      <c r="B867" s="109"/>
      <c r="C867" s="17"/>
      <c r="D867" s="110"/>
      <c r="E867" s="110"/>
      <c r="F867" s="110"/>
      <c r="G867" s="110"/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110"/>
      <c r="S867" s="110"/>
      <c r="T867" s="110"/>
      <c r="U867" s="110"/>
      <c r="V867" s="110"/>
      <c r="W867" s="110"/>
      <c r="X867" s="110"/>
      <c r="Y867" s="110"/>
      <c r="Z867" s="110"/>
    </row>
    <row r="868" ht="12.75" customHeight="1">
      <c r="A868" s="17"/>
      <c r="B868" s="109"/>
      <c r="C868" s="17"/>
      <c r="D868" s="110"/>
      <c r="E868" s="110"/>
      <c r="F868" s="110"/>
      <c r="G868" s="110"/>
      <c r="H868" s="110"/>
      <c r="I868" s="110"/>
      <c r="J868" s="110"/>
      <c r="K868" s="110"/>
      <c r="L868" s="110"/>
      <c r="M868" s="110"/>
      <c r="N868" s="110"/>
      <c r="O868" s="110"/>
      <c r="P868" s="110"/>
      <c r="Q868" s="110"/>
      <c r="R868" s="110"/>
      <c r="S868" s="110"/>
      <c r="T868" s="110"/>
      <c r="U868" s="110"/>
      <c r="V868" s="110"/>
      <c r="W868" s="110"/>
      <c r="X868" s="110"/>
      <c r="Y868" s="110"/>
      <c r="Z868" s="110"/>
    </row>
    <row r="869" ht="12.75" customHeight="1">
      <c r="A869" s="17"/>
      <c r="B869" s="109"/>
      <c r="C869" s="17"/>
      <c r="D869" s="110"/>
      <c r="E869" s="110"/>
      <c r="F869" s="110"/>
      <c r="G869" s="110"/>
      <c r="H869" s="110"/>
      <c r="I869" s="110"/>
      <c r="J869" s="110"/>
      <c r="K869" s="110"/>
      <c r="L869" s="110"/>
      <c r="M869" s="110"/>
      <c r="N869" s="110"/>
      <c r="O869" s="110"/>
      <c r="P869" s="110"/>
      <c r="Q869" s="110"/>
      <c r="R869" s="110"/>
      <c r="S869" s="110"/>
      <c r="T869" s="110"/>
      <c r="U869" s="110"/>
      <c r="V869" s="110"/>
      <c r="W869" s="110"/>
      <c r="X869" s="110"/>
      <c r="Y869" s="110"/>
      <c r="Z869" s="110"/>
    </row>
    <row r="870" ht="12.75" customHeight="1">
      <c r="A870" s="17"/>
      <c r="B870" s="109"/>
      <c r="C870" s="17"/>
      <c r="D870" s="110"/>
      <c r="E870" s="110"/>
      <c r="F870" s="110"/>
      <c r="G870" s="110"/>
      <c r="H870" s="110"/>
      <c r="I870" s="110"/>
      <c r="J870" s="110"/>
      <c r="K870" s="110"/>
      <c r="L870" s="110"/>
      <c r="M870" s="110"/>
      <c r="N870" s="110"/>
      <c r="O870" s="110"/>
      <c r="P870" s="110"/>
      <c r="Q870" s="110"/>
      <c r="R870" s="110"/>
      <c r="S870" s="110"/>
      <c r="T870" s="110"/>
      <c r="U870" s="110"/>
      <c r="V870" s="110"/>
      <c r="W870" s="110"/>
      <c r="X870" s="110"/>
      <c r="Y870" s="110"/>
      <c r="Z870" s="110"/>
    </row>
    <row r="871" ht="12.75" customHeight="1">
      <c r="A871" s="17"/>
      <c r="B871" s="109"/>
      <c r="C871" s="17"/>
      <c r="D871" s="110"/>
      <c r="E871" s="110"/>
      <c r="F871" s="110"/>
      <c r="G871" s="110"/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  <c r="V871" s="110"/>
      <c r="W871" s="110"/>
      <c r="X871" s="110"/>
      <c r="Y871" s="110"/>
      <c r="Z871" s="110"/>
    </row>
    <row r="872" ht="12.75" customHeight="1">
      <c r="A872" s="17"/>
      <c r="B872" s="109"/>
      <c r="C872" s="17"/>
      <c r="D872" s="110"/>
      <c r="E872" s="110"/>
      <c r="F872" s="110"/>
      <c r="G872" s="110"/>
      <c r="H872" s="110"/>
      <c r="I872" s="110"/>
      <c r="J872" s="110"/>
      <c r="K872" s="110"/>
      <c r="L872" s="110"/>
      <c r="M872" s="110"/>
      <c r="N872" s="110"/>
      <c r="O872" s="110"/>
      <c r="P872" s="110"/>
      <c r="Q872" s="110"/>
      <c r="R872" s="110"/>
      <c r="S872" s="110"/>
      <c r="T872" s="110"/>
      <c r="U872" s="110"/>
      <c r="V872" s="110"/>
      <c r="W872" s="110"/>
      <c r="X872" s="110"/>
      <c r="Y872" s="110"/>
      <c r="Z872" s="110"/>
    </row>
    <row r="873" ht="12.75" customHeight="1">
      <c r="A873" s="17"/>
      <c r="B873" s="109"/>
      <c r="C873" s="17"/>
      <c r="D873" s="110"/>
      <c r="E873" s="110"/>
      <c r="F873" s="110"/>
      <c r="G873" s="110"/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  <c r="W873" s="110"/>
      <c r="X873" s="110"/>
      <c r="Y873" s="110"/>
      <c r="Z873" s="110"/>
    </row>
    <row r="874" ht="12.75" customHeight="1">
      <c r="A874" s="17"/>
      <c r="B874" s="109"/>
      <c r="C874" s="17"/>
      <c r="D874" s="110"/>
      <c r="E874" s="110"/>
      <c r="F874" s="110"/>
      <c r="G874" s="110"/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10"/>
      <c r="U874" s="110"/>
      <c r="V874" s="110"/>
      <c r="W874" s="110"/>
      <c r="X874" s="110"/>
      <c r="Y874" s="110"/>
      <c r="Z874" s="110"/>
    </row>
    <row r="875" ht="12.75" customHeight="1">
      <c r="A875" s="17"/>
      <c r="B875" s="109"/>
      <c r="C875" s="17"/>
      <c r="D875" s="110"/>
      <c r="E875" s="110"/>
      <c r="F875" s="110"/>
      <c r="G875" s="110"/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10"/>
      <c r="U875" s="110"/>
      <c r="V875" s="110"/>
      <c r="W875" s="110"/>
      <c r="X875" s="110"/>
      <c r="Y875" s="110"/>
      <c r="Z875" s="110"/>
    </row>
    <row r="876" ht="12.75" customHeight="1">
      <c r="A876" s="17"/>
      <c r="B876" s="109"/>
      <c r="C876" s="17"/>
      <c r="D876" s="110"/>
      <c r="E876" s="110"/>
      <c r="F876" s="110"/>
      <c r="G876" s="110"/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0"/>
      <c r="U876" s="110"/>
      <c r="V876" s="110"/>
      <c r="W876" s="110"/>
      <c r="X876" s="110"/>
      <c r="Y876" s="110"/>
      <c r="Z876" s="110"/>
    </row>
    <row r="877" ht="12.75" customHeight="1">
      <c r="A877" s="17"/>
      <c r="B877" s="109"/>
      <c r="C877" s="17"/>
      <c r="D877" s="110"/>
      <c r="E877" s="110"/>
      <c r="F877" s="110"/>
      <c r="G877" s="110"/>
      <c r="H877" s="110"/>
      <c r="I877" s="110"/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0"/>
      <c r="W877" s="110"/>
      <c r="X877" s="110"/>
      <c r="Y877" s="110"/>
      <c r="Z877" s="110"/>
    </row>
    <row r="878" ht="12.75" customHeight="1">
      <c r="A878" s="17"/>
      <c r="B878" s="109"/>
      <c r="C878" s="17"/>
      <c r="D878" s="110"/>
      <c r="E878" s="110"/>
      <c r="F878" s="110"/>
      <c r="G878" s="110"/>
      <c r="H878" s="110"/>
      <c r="I878" s="110"/>
      <c r="J878" s="110"/>
      <c r="K878" s="110"/>
      <c r="L878" s="110"/>
      <c r="M878" s="110"/>
      <c r="N878" s="110"/>
      <c r="O878" s="110"/>
      <c r="P878" s="110"/>
      <c r="Q878" s="110"/>
      <c r="R878" s="110"/>
      <c r="S878" s="110"/>
      <c r="T878" s="110"/>
      <c r="U878" s="110"/>
      <c r="V878" s="110"/>
      <c r="W878" s="110"/>
      <c r="X878" s="110"/>
      <c r="Y878" s="110"/>
      <c r="Z878" s="110"/>
    </row>
    <row r="879" ht="12.75" customHeight="1">
      <c r="A879" s="17"/>
      <c r="B879" s="109"/>
      <c r="C879" s="17"/>
      <c r="D879" s="110"/>
      <c r="E879" s="110"/>
      <c r="F879" s="110"/>
      <c r="G879" s="110"/>
      <c r="H879" s="110"/>
      <c r="I879" s="110"/>
      <c r="J879" s="110"/>
      <c r="K879" s="110"/>
      <c r="L879" s="110"/>
      <c r="M879" s="110"/>
      <c r="N879" s="110"/>
      <c r="O879" s="110"/>
      <c r="P879" s="110"/>
      <c r="Q879" s="110"/>
      <c r="R879" s="110"/>
      <c r="S879" s="110"/>
      <c r="T879" s="110"/>
      <c r="U879" s="110"/>
      <c r="V879" s="110"/>
      <c r="W879" s="110"/>
      <c r="X879" s="110"/>
      <c r="Y879" s="110"/>
      <c r="Z879" s="110"/>
    </row>
    <row r="880" ht="12.75" customHeight="1">
      <c r="A880" s="17"/>
      <c r="B880" s="109"/>
      <c r="C880" s="17"/>
      <c r="D880" s="110"/>
      <c r="E880" s="110"/>
      <c r="F880" s="110"/>
      <c r="G880" s="110"/>
      <c r="H880" s="110"/>
      <c r="I880" s="110"/>
      <c r="J880" s="110"/>
      <c r="K880" s="110"/>
      <c r="L880" s="110"/>
      <c r="M880" s="110"/>
      <c r="N880" s="110"/>
      <c r="O880" s="110"/>
      <c r="P880" s="110"/>
      <c r="Q880" s="110"/>
      <c r="R880" s="110"/>
      <c r="S880" s="110"/>
      <c r="T880" s="110"/>
      <c r="U880" s="110"/>
      <c r="V880" s="110"/>
      <c r="W880" s="110"/>
      <c r="X880" s="110"/>
      <c r="Y880" s="110"/>
      <c r="Z880" s="110"/>
    </row>
    <row r="881" ht="12.75" customHeight="1">
      <c r="A881" s="17"/>
      <c r="B881" s="109"/>
      <c r="C881" s="17"/>
      <c r="D881" s="110"/>
      <c r="E881" s="110"/>
      <c r="F881" s="110"/>
      <c r="G881" s="110"/>
      <c r="H881" s="110"/>
      <c r="I881" s="110"/>
      <c r="J881" s="110"/>
      <c r="K881" s="110"/>
      <c r="L881" s="110"/>
      <c r="M881" s="110"/>
      <c r="N881" s="110"/>
      <c r="O881" s="110"/>
      <c r="P881" s="110"/>
      <c r="Q881" s="110"/>
      <c r="R881" s="110"/>
      <c r="S881" s="110"/>
      <c r="T881" s="110"/>
      <c r="U881" s="110"/>
      <c r="V881" s="110"/>
      <c r="W881" s="110"/>
      <c r="X881" s="110"/>
      <c r="Y881" s="110"/>
      <c r="Z881" s="110"/>
    </row>
    <row r="882" ht="12.75" customHeight="1">
      <c r="A882" s="17"/>
      <c r="B882" s="109"/>
      <c r="C882" s="17"/>
      <c r="D882" s="110"/>
      <c r="E882" s="110"/>
      <c r="F882" s="110"/>
      <c r="G882" s="110"/>
      <c r="H882" s="110"/>
      <c r="I882" s="110"/>
      <c r="J882" s="110"/>
      <c r="K882" s="110"/>
      <c r="L882" s="110"/>
      <c r="M882" s="110"/>
      <c r="N882" s="110"/>
      <c r="O882" s="110"/>
      <c r="P882" s="110"/>
      <c r="Q882" s="110"/>
      <c r="R882" s="110"/>
      <c r="S882" s="110"/>
      <c r="T882" s="110"/>
      <c r="U882" s="110"/>
      <c r="V882" s="110"/>
      <c r="W882" s="110"/>
      <c r="X882" s="110"/>
      <c r="Y882" s="110"/>
      <c r="Z882" s="110"/>
    </row>
    <row r="883" ht="12.75" customHeight="1">
      <c r="A883" s="17"/>
      <c r="B883" s="109"/>
      <c r="C883" s="17"/>
      <c r="D883" s="110"/>
      <c r="E883" s="110"/>
      <c r="F883" s="110"/>
      <c r="G883" s="110"/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10"/>
      <c r="U883" s="110"/>
      <c r="V883" s="110"/>
      <c r="W883" s="110"/>
      <c r="X883" s="110"/>
      <c r="Y883" s="110"/>
      <c r="Z883" s="110"/>
    </row>
    <row r="884" ht="12.75" customHeight="1">
      <c r="A884" s="17"/>
      <c r="B884" s="109"/>
      <c r="C884" s="17"/>
      <c r="D884" s="110"/>
      <c r="E884" s="110"/>
      <c r="F884" s="110"/>
      <c r="G884" s="110"/>
      <c r="H884" s="110"/>
      <c r="I884" s="110"/>
      <c r="J884" s="110"/>
      <c r="K884" s="110"/>
      <c r="L884" s="110"/>
      <c r="M884" s="110"/>
      <c r="N884" s="110"/>
      <c r="O884" s="110"/>
      <c r="P884" s="110"/>
      <c r="Q884" s="110"/>
      <c r="R884" s="110"/>
      <c r="S884" s="110"/>
      <c r="T884" s="110"/>
      <c r="U884" s="110"/>
      <c r="V884" s="110"/>
      <c r="W884" s="110"/>
      <c r="X884" s="110"/>
      <c r="Y884" s="110"/>
      <c r="Z884" s="110"/>
    </row>
    <row r="885" ht="12.75" customHeight="1">
      <c r="A885" s="17"/>
      <c r="B885" s="109"/>
      <c r="C885" s="17"/>
      <c r="D885" s="110"/>
      <c r="E885" s="110"/>
      <c r="F885" s="110"/>
      <c r="G885" s="110"/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0"/>
      <c r="W885" s="110"/>
      <c r="X885" s="110"/>
      <c r="Y885" s="110"/>
      <c r="Z885" s="110"/>
    </row>
    <row r="886" ht="12.75" customHeight="1">
      <c r="A886" s="17"/>
      <c r="B886" s="109"/>
      <c r="C886" s="17"/>
      <c r="D886" s="110"/>
      <c r="E886" s="110"/>
      <c r="F886" s="110"/>
      <c r="G886" s="110"/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10"/>
      <c r="U886" s="110"/>
      <c r="V886" s="110"/>
      <c r="W886" s="110"/>
      <c r="X886" s="110"/>
      <c r="Y886" s="110"/>
      <c r="Z886" s="110"/>
    </row>
    <row r="887" ht="12.75" customHeight="1">
      <c r="A887" s="17"/>
      <c r="B887" s="109"/>
      <c r="C887" s="17"/>
      <c r="D887" s="110"/>
      <c r="E887" s="110"/>
      <c r="F887" s="110"/>
      <c r="G887" s="110"/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  <c r="W887" s="110"/>
      <c r="X887" s="110"/>
      <c r="Y887" s="110"/>
      <c r="Z887" s="110"/>
    </row>
    <row r="888" ht="12.75" customHeight="1">
      <c r="A888" s="17"/>
      <c r="B888" s="109"/>
      <c r="C888" s="17"/>
      <c r="D888" s="110"/>
      <c r="E888" s="110"/>
      <c r="F888" s="110"/>
      <c r="G888" s="110"/>
      <c r="H888" s="110"/>
      <c r="I888" s="110"/>
      <c r="J888" s="110"/>
      <c r="K888" s="110"/>
      <c r="L888" s="110"/>
      <c r="M888" s="110"/>
      <c r="N888" s="110"/>
      <c r="O888" s="110"/>
      <c r="P888" s="110"/>
      <c r="Q888" s="110"/>
      <c r="R888" s="110"/>
      <c r="S888" s="110"/>
      <c r="T888" s="110"/>
      <c r="U888" s="110"/>
      <c r="V888" s="110"/>
      <c r="W888" s="110"/>
      <c r="X888" s="110"/>
      <c r="Y888" s="110"/>
      <c r="Z888" s="110"/>
    </row>
    <row r="889" ht="12.75" customHeight="1">
      <c r="A889" s="17"/>
      <c r="B889" s="109"/>
      <c r="C889" s="17"/>
      <c r="D889" s="110"/>
      <c r="E889" s="110"/>
      <c r="F889" s="110"/>
      <c r="G889" s="110"/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  <c r="W889" s="110"/>
      <c r="X889" s="110"/>
      <c r="Y889" s="110"/>
      <c r="Z889" s="110"/>
    </row>
    <row r="890" ht="12.75" customHeight="1">
      <c r="A890" s="17"/>
      <c r="B890" s="109"/>
      <c r="C890" s="17"/>
      <c r="D890" s="110"/>
      <c r="E890" s="110"/>
      <c r="F890" s="110"/>
      <c r="G890" s="110"/>
      <c r="H890" s="110"/>
      <c r="I890" s="110"/>
      <c r="J890" s="110"/>
      <c r="K890" s="110"/>
      <c r="L890" s="110"/>
      <c r="M890" s="110"/>
      <c r="N890" s="110"/>
      <c r="O890" s="110"/>
      <c r="P890" s="110"/>
      <c r="Q890" s="110"/>
      <c r="R890" s="110"/>
      <c r="S890" s="110"/>
      <c r="T890" s="110"/>
      <c r="U890" s="110"/>
      <c r="V890" s="110"/>
      <c r="W890" s="110"/>
      <c r="X890" s="110"/>
      <c r="Y890" s="110"/>
      <c r="Z890" s="110"/>
    </row>
    <row r="891" ht="12.75" customHeight="1">
      <c r="A891" s="17"/>
      <c r="B891" s="109"/>
      <c r="C891" s="17"/>
      <c r="D891" s="110"/>
      <c r="E891" s="110"/>
      <c r="F891" s="110"/>
      <c r="G891" s="110"/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  <c r="S891" s="110"/>
      <c r="T891" s="110"/>
      <c r="U891" s="110"/>
      <c r="V891" s="110"/>
      <c r="W891" s="110"/>
      <c r="X891" s="110"/>
      <c r="Y891" s="110"/>
      <c r="Z891" s="110"/>
    </row>
    <row r="892" ht="12.75" customHeight="1">
      <c r="A892" s="17"/>
      <c r="B892" s="109"/>
      <c r="C892" s="17"/>
      <c r="D892" s="110"/>
      <c r="E892" s="110"/>
      <c r="F892" s="110"/>
      <c r="G892" s="110"/>
      <c r="H892" s="110"/>
      <c r="I892" s="110"/>
      <c r="J892" s="110"/>
      <c r="K892" s="110"/>
      <c r="L892" s="110"/>
      <c r="M892" s="110"/>
      <c r="N892" s="110"/>
      <c r="O892" s="110"/>
      <c r="P892" s="110"/>
      <c r="Q892" s="110"/>
      <c r="R892" s="110"/>
      <c r="S892" s="110"/>
      <c r="T892" s="110"/>
      <c r="U892" s="110"/>
      <c r="V892" s="110"/>
      <c r="W892" s="110"/>
      <c r="X892" s="110"/>
      <c r="Y892" s="110"/>
      <c r="Z892" s="110"/>
    </row>
    <row r="893" ht="12.75" customHeight="1">
      <c r="A893" s="17"/>
      <c r="B893" s="109"/>
      <c r="C893" s="17"/>
      <c r="D893" s="110"/>
      <c r="E893" s="110"/>
      <c r="F893" s="110"/>
      <c r="G893" s="110"/>
      <c r="H893" s="110"/>
      <c r="I893" s="110"/>
      <c r="J893" s="110"/>
      <c r="K893" s="110"/>
      <c r="L893" s="110"/>
      <c r="M893" s="110"/>
      <c r="N893" s="110"/>
      <c r="O893" s="110"/>
      <c r="P893" s="110"/>
      <c r="Q893" s="110"/>
      <c r="R893" s="110"/>
      <c r="S893" s="110"/>
      <c r="T893" s="110"/>
      <c r="U893" s="110"/>
      <c r="V893" s="110"/>
      <c r="W893" s="110"/>
      <c r="X893" s="110"/>
      <c r="Y893" s="110"/>
      <c r="Z893" s="110"/>
    </row>
    <row r="894" ht="12.75" customHeight="1">
      <c r="A894" s="17"/>
      <c r="B894" s="109"/>
      <c r="C894" s="17"/>
      <c r="D894" s="110"/>
      <c r="E894" s="110"/>
      <c r="F894" s="110"/>
      <c r="G894" s="110"/>
      <c r="H894" s="110"/>
      <c r="I894" s="110"/>
      <c r="J894" s="110"/>
      <c r="K894" s="110"/>
      <c r="L894" s="110"/>
      <c r="M894" s="110"/>
      <c r="N894" s="110"/>
      <c r="O894" s="110"/>
      <c r="P894" s="110"/>
      <c r="Q894" s="110"/>
      <c r="R894" s="110"/>
      <c r="S894" s="110"/>
      <c r="T894" s="110"/>
      <c r="U894" s="110"/>
      <c r="V894" s="110"/>
      <c r="W894" s="110"/>
      <c r="X894" s="110"/>
      <c r="Y894" s="110"/>
      <c r="Z894" s="110"/>
    </row>
    <row r="895" ht="12.75" customHeight="1">
      <c r="A895" s="17"/>
      <c r="B895" s="109"/>
      <c r="C895" s="17"/>
      <c r="D895" s="110"/>
      <c r="E895" s="110"/>
      <c r="F895" s="110"/>
      <c r="G895" s="110"/>
      <c r="H895" s="110"/>
      <c r="I895" s="110"/>
      <c r="J895" s="110"/>
      <c r="K895" s="110"/>
      <c r="L895" s="110"/>
      <c r="M895" s="110"/>
      <c r="N895" s="110"/>
      <c r="O895" s="110"/>
      <c r="P895" s="110"/>
      <c r="Q895" s="110"/>
      <c r="R895" s="110"/>
      <c r="S895" s="110"/>
      <c r="T895" s="110"/>
      <c r="U895" s="110"/>
      <c r="V895" s="110"/>
      <c r="W895" s="110"/>
      <c r="X895" s="110"/>
      <c r="Y895" s="110"/>
      <c r="Z895" s="110"/>
    </row>
    <row r="896" ht="12.75" customHeight="1">
      <c r="A896" s="17"/>
      <c r="B896" s="109"/>
      <c r="C896" s="17"/>
      <c r="D896" s="110"/>
      <c r="E896" s="110"/>
      <c r="F896" s="110"/>
      <c r="G896" s="110"/>
      <c r="H896" s="110"/>
      <c r="I896" s="110"/>
      <c r="J896" s="110"/>
      <c r="K896" s="110"/>
      <c r="L896" s="110"/>
      <c r="M896" s="110"/>
      <c r="N896" s="110"/>
      <c r="O896" s="110"/>
      <c r="P896" s="110"/>
      <c r="Q896" s="110"/>
      <c r="R896" s="110"/>
      <c r="S896" s="110"/>
      <c r="T896" s="110"/>
      <c r="U896" s="110"/>
      <c r="V896" s="110"/>
      <c r="W896" s="110"/>
      <c r="X896" s="110"/>
      <c r="Y896" s="110"/>
      <c r="Z896" s="110"/>
    </row>
    <row r="897" ht="12.75" customHeight="1">
      <c r="A897" s="17"/>
      <c r="B897" s="109"/>
      <c r="C897" s="17"/>
      <c r="D897" s="110"/>
      <c r="E897" s="110"/>
      <c r="F897" s="110"/>
      <c r="G897" s="110"/>
      <c r="H897" s="110"/>
      <c r="I897" s="110"/>
      <c r="J897" s="110"/>
      <c r="K897" s="110"/>
      <c r="L897" s="110"/>
      <c r="M897" s="110"/>
      <c r="N897" s="110"/>
      <c r="O897" s="110"/>
      <c r="P897" s="110"/>
      <c r="Q897" s="110"/>
      <c r="R897" s="110"/>
      <c r="S897" s="110"/>
      <c r="T897" s="110"/>
      <c r="U897" s="110"/>
      <c r="V897" s="110"/>
      <c r="W897" s="110"/>
      <c r="X897" s="110"/>
      <c r="Y897" s="110"/>
      <c r="Z897" s="110"/>
    </row>
    <row r="898" ht="12.75" customHeight="1">
      <c r="A898" s="17"/>
      <c r="B898" s="109"/>
      <c r="C898" s="17"/>
      <c r="D898" s="110"/>
      <c r="E898" s="110"/>
      <c r="F898" s="110"/>
      <c r="G898" s="110"/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  <c r="W898" s="110"/>
      <c r="X898" s="110"/>
      <c r="Y898" s="110"/>
      <c r="Z898" s="110"/>
    </row>
    <row r="899" ht="12.75" customHeight="1">
      <c r="A899" s="17"/>
      <c r="B899" s="109"/>
      <c r="C899" s="17"/>
      <c r="D899" s="110"/>
      <c r="E899" s="110"/>
      <c r="F899" s="110"/>
      <c r="G899" s="110"/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110"/>
      <c r="S899" s="110"/>
      <c r="T899" s="110"/>
      <c r="U899" s="110"/>
      <c r="V899" s="110"/>
      <c r="W899" s="110"/>
      <c r="X899" s="110"/>
      <c r="Y899" s="110"/>
      <c r="Z899" s="110"/>
    </row>
    <row r="900" ht="12.75" customHeight="1">
      <c r="A900" s="17"/>
      <c r="B900" s="109"/>
      <c r="C900" s="17"/>
      <c r="D900" s="110"/>
      <c r="E900" s="110"/>
      <c r="F900" s="110"/>
      <c r="G900" s="110"/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0"/>
      <c r="S900" s="110"/>
      <c r="T900" s="110"/>
      <c r="U900" s="110"/>
      <c r="V900" s="110"/>
      <c r="W900" s="110"/>
      <c r="X900" s="110"/>
      <c r="Y900" s="110"/>
      <c r="Z900" s="110"/>
    </row>
    <row r="901" ht="12.75" customHeight="1">
      <c r="A901" s="17"/>
      <c r="B901" s="109"/>
      <c r="C901" s="17"/>
      <c r="D901" s="110"/>
      <c r="E901" s="110"/>
      <c r="F901" s="110"/>
      <c r="G901" s="110"/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0"/>
      <c r="W901" s="110"/>
      <c r="X901" s="110"/>
      <c r="Y901" s="110"/>
      <c r="Z901" s="110"/>
    </row>
    <row r="902" ht="12.75" customHeight="1">
      <c r="A902" s="17"/>
      <c r="B902" s="109"/>
      <c r="C902" s="17"/>
      <c r="D902" s="110"/>
      <c r="E902" s="110"/>
      <c r="F902" s="110"/>
      <c r="G902" s="110"/>
      <c r="H902" s="110"/>
      <c r="I902" s="110"/>
      <c r="J902" s="110"/>
      <c r="K902" s="110"/>
      <c r="L902" s="110"/>
      <c r="M902" s="110"/>
      <c r="N902" s="110"/>
      <c r="O902" s="110"/>
      <c r="P902" s="110"/>
      <c r="Q902" s="110"/>
      <c r="R902" s="110"/>
      <c r="S902" s="110"/>
      <c r="T902" s="110"/>
      <c r="U902" s="110"/>
      <c r="V902" s="110"/>
      <c r="W902" s="110"/>
      <c r="X902" s="110"/>
      <c r="Y902" s="110"/>
      <c r="Z902" s="110"/>
    </row>
    <row r="903" ht="12.75" customHeight="1">
      <c r="A903" s="17"/>
      <c r="B903" s="109"/>
      <c r="C903" s="17"/>
      <c r="D903" s="110"/>
      <c r="E903" s="110"/>
      <c r="F903" s="110"/>
      <c r="G903" s="110"/>
      <c r="H903" s="110"/>
      <c r="I903" s="110"/>
      <c r="J903" s="110"/>
      <c r="K903" s="110"/>
      <c r="L903" s="110"/>
      <c r="M903" s="110"/>
      <c r="N903" s="110"/>
      <c r="O903" s="110"/>
      <c r="P903" s="110"/>
      <c r="Q903" s="110"/>
      <c r="R903" s="110"/>
      <c r="S903" s="110"/>
      <c r="T903" s="110"/>
      <c r="U903" s="110"/>
      <c r="V903" s="110"/>
      <c r="W903" s="110"/>
      <c r="X903" s="110"/>
      <c r="Y903" s="110"/>
      <c r="Z903" s="110"/>
    </row>
    <row r="904" ht="12.75" customHeight="1">
      <c r="A904" s="17"/>
      <c r="B904" s="109"/>
      <c r="C904" s="17"/>
      <c r="D904" s="110"/>
      <c r="E904" s="110"/>
      <c r="F904" s="110"/>
      <c r="G904" s="110"/>
      <c r="H904" s="110"/>
      <c r="I904" s="110"/>
      <c r="J904" s="110"/>
      <c r="K904" s="110"/>
      <c r="L904" s="110"/>
      <c r="M904" s="110"/>
      <c r="N904" s="110"/>
      <c r="O904" s="110"/>
      <c r="P904" s="110"/>
      <c r="Q904" s="110"/>
      <c r="R904" s="110"/>
      <c r="S904" s="110"/>
      <c r="T904" s="110"/>
      <c r="U904" s="110"/>
      <c r="V904" s="110"/>
      <c r="W904" s="110"/>
      <c r="X904" s="110"/>
      <c r="Y904" s="110"/>
      <c r="Z904" s="110"/>
    </row>
    <row r="905" ht="12.75" customHeight="1">
      <c r="A905" s="17"/>
      <c r="B905" s="109"/>
      <c r="C905" s="17"/>
      <c r="D905" s="110"/>
      <c r="E905" s="110"/>
      <c r="F905" s="110"/>
      <c r="G905" s="110"/>
      <c r="H905" s="110"/>
      <c r="I905" s="110"/>
      <c r="J905" s="110"/>
      <c r="K905" s="110"/>
      <c r="L905" s="110"/>
      <c r="M905" s="110"/>
      <c r="N905" s="110"/>
      <c r="O905" s="110"/>
      <c r="P905" s="110"/>
      <c r="Q905" s="110"/>
      <c r="R905" s="110"/>
      <c r="S905" s="110"/>
      <c r="T905" s="110"/>
      <c r="U905" s="110"/>
      <c r="V905" s="110"/>
      <c r="W905" s="110"/>
      <c r="X905" s="110"/>
      <c r="Y905" s="110"/>
      <c r="Z905" s="110"/>
    </row>
    <row r="906" ht="12.75" customHeight="1">
      <c r="A906" s="17"/>
      <c r="B906" s="109"/>
      <c r="C906" s="17"/>
      <c r="D906" s="110"/>
      <c r="E906" s="110"/>
      <c r="F906" s="110"/>
      <c r="G906" s="110"/>
      <c r="H906" s="110"/>
      <c r="I906" s="110"/>
      <c r="J906" s="110"/>
      <c r="K906" s="110"/>
      <c r="L906" s="110"/>
      <c r="M906" s="110"/>
      <c r="N906" s="110"/>
      <c r="O906" s="110"/>
      <c r="P906" s="110"/>
      <c r="Q906" s="110"/>
      <c r="R906" s="110"/>
      <c r="S906" s="110"/>
      <c r="T906" s="110"/>
      <c r="U906" s="110"/>
      <c r="V906" s="110"/>
      <c r="W906" s="110"/>
      <c r="X906" s="110"/>
      <c r="Y906" s="110"/>
      <c r="Z906" s="110"/>
    </row>
    <row r="907" ht="12.75" customHeight="1">
      <c r="A907" s="17"/>
      <c r="B907" s="109"/>
      <c r="C907" s="17"/>
      <c r="D907" s="110"/>
      <c r="E907" s="110"/>
      <c r="F907" s="110"/>
      <c r="G907" s="110"/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  <c r="S907" s="110"/>
      <c r="T907" s="110"/>
      <c r="U907" s="110"/>
      <c r="V907" s="110"/>
      <c r="W907" s="110"/>
      <c r="X907" s="110"/>
      <c r="Y907" s="110"/>
      <c r="Z907" s="110"/>
    </row>
    <row r="908" ht="12.75" customHeight="1">
      <c r="A908" s="17"/>
      <c r="B908" s="109"/>
      <c r="C908" s="17"/>
      <c r="D908" s="110"/>
      <c r="E908" s="110"/>
      <c r="F908" s="110"/>
      <c r="G908" s="110"/>
      <c r="H908" s="110"/>
      <c r="I908" s="110"/>
      <c r="J908" s="110"/>
      <c r="K908" s="110"/>
      <c r="L908" s="110"/>
      <c r="M908" s="110"/>
      <c r="N908" s="110"/>
      <c r="O908" s="110"/>
      <c r="P908" s="110"/>
      <c r="Q908" s="110"/>
      <c r="R908" s="110"/>
      <c r="S908" s="110"/>
      <c r="T908" s="110"/>
      <c r="U908" s="110"/>
      <c r="V908" s="110"/>
      <c r="W908" s="110"/>
      <c r="X908" s="110"/>
      <c r="Y908" s="110"/>
      <c r="Z908" s="110"/>
    </row>
    <row r="909" ht="12.75" customHeight="1">
      <c r="A909" s="17"/>
      <c r="B909" s="109"/>
      <c r="C909" s="17"/>
      <c r="D909" s="110"/>
      <c r="E909" s="110"/>
      <c r="F909" s="110"/>
      <c r="G909" s="110"/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  <c r="W909" s="110"/>
      <c r="X909" s="110"/>
      <c r="Y909" s="110"/>
      <c r="Z909" s="110"/>
    </row>
    <row r="910" ht="12.75" customHeight="1">
      <c r="A910" s="17"/>
      <c r="B910" s="109"/>
      <c r="C910" s="17"/>
      <c r="D910" s="110"/>
      <c r="E910" s="110"/>
      <c r="F910" s="110"/>
      <c r="G910" s="110"/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/>
      <c r="T910" s="110"/>
      <c r="U910" s="110"/>
      <c r="V910" s="110"/>
      <c r="W910" s="110"/>
      <c r="X910" s="110"/>
      <c r="Y910" s="110"/>
      <c r="Z910" s="110"/>
    </row>
    <row r="911" ht="12.75" customHeight="1">
      <c r="A911" s="17"/>
      <c r="B911" s="109"/>
      <c r="C911" s="17"/>
      <c r="D911" s="110"/>
      <c r="E911" s="110"/>
      <c r="F911" s="110"/>
      <c r="G911" s="110"/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  <c r="W911" s="110"/>
      <c r="X911" s="110"/>
      <c r="Y911" s="110"/>
      <c r="Z911" s="110"/>
    </row>
    <row r="912" ht="12.75" customHeight="1">
      <c r="A912" s="17"/>
      <c r="B912" s="109"/>
      <c r="C912" s="17"/>
      <c r="D912" s="110"/>
      <c r="E912" s="110"/>
      <c r="F912" s="110"/>
      <c r="G912" s="110"/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  <c r="S912" s="110"/>
      <c r="T912" s="110"/>
      <c r="U912" s="110"/>
      <c r="V912" s="110"/>
      <c r="W912" s="110"/>
      <c r="X912" s="110"/>
      <c r="Y912" s="110"/>
      <c r="Z912" s="110"/>
    </row>
    <row r="913" ht="12.75" customHeight="1">
      <c r="A913" s="17"/>
      <c r="B913" s="109"/>
      <c r="C913" s="17"/>
      <c r="D913" s="110"/>
      <c r="E913" s="110"/>
      <c r="F913" s="110"/>
      <c r="G913" s="110"/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  <c r="W913" s="110"/>
      <c r="X913" s="110"/>
      <c r="Y913" s="110"/>
      <c r="Z913" s="110"/>
    </row>
    <row r="914" ht="12.75" customHeight="1">
      <c r="A914" s="17"/>
      <c r="B914" s="109"/>
      <c r="C914" s="17"/>
      <c r="D914" s="110"/>
      <c r="E914" s="110"/>
      <c r="F914" s="110"/>
      <c r="G914" s="110"/>
      <c r="H914" s="110"/>
      <c r="I914" s="110"/>
      <c r="J914" s="110"/>
      <c r="K914" s="110"/>
      <c r="L914" s="110"/>
      <c r="M914" s="110"/>
      <c r="N914" s="110"/>
      <c r="O914" s="110"/>
      <c r="P914" s="110"/>
      <c r="Q914" s="110"/>
      <c r="R914" s="110"/>
      <c r="S914" s="110"/>
      <c r="T914" s="110"/>
      <c r="U914" s="110"/>
      <c r="V914" s="110"/>
      <c r="W914" s="110"/>
      <c r="X914" s="110"/>
      <c r="Y914" s="110"/>
      <c r="Z914" s="110"/>
    </row>
    <row r="915" ht="12.75" customHeight="1">
      <c r="A915" s="17"/>
      <c r="B915" s="109"/>
      <c r="C915" s="17"/>
      <c r="D915" s="110"/>
      <c r="E915" s="110"/>
      <c r="F915" s="110"/>
      <c r="G915" s="110"/>
      <c r="H915" s="110"/>
      <c r="I915" s="110"/>
      <c r="J915" s="110"/>
      <c r="K915" s="110"/>
      <c r="L915" s="110"/>
      <c r="M915" s="110"/>
      <c r="N915" s="110"/>
      <c r="O915" s="110"/>
      <c r="P915" s="110"/>
      <c r="Q915" s="110"/>
      <c r="R915" s="110"/>
      <c r="S915" s="110"/>
      <c r="T915" s="110"/>
      <c r="U915" s="110"/>
      <c r="V915" s="110"/>
      <c r="W915" s="110"/>
      <c r="X915" s="110"/>
      <c r="Y915" s="110"/>
      <c r="Z915" s="110"/>
    </row>
    <row r="916" ht="12.75" customHeight="1">
      <c r="A916" s="17"/>
      <c r="B916" s="109"/>
      <c r="C916" s="17"/>
      <c r="D916" s="110"/>
      <c r="E916" s="110"/>
      <c r="F916" s="110"/>
      <c r="G916" s="110"/>
      <c r="H916" s="110"/>
      <c r="I916" s="110"/>
      <c r="J916" s="110"/>
      <c r="K916" s="110"/>
      <c r="L916" s="110"/>
      <c r="M916" s="110"/>
      <c r="N916" s="110"/>
      <c r="O916" s="110"/>
      <c r="P916" s="110"/>
      <c r="Q916" s="110"/>
      <c r="R916" s="110"/>
      <c r="S916" s="110"/>
      <c r="T916" s="110"/>
      <c r="U916" s="110"/>
      <c r="V916" s="110"/>
      <c r="W916" s="110"/>
      <c r="X916" s="110"/>
      <c r="Y916" s="110"/>
      <c r="Z916" s="110"/>
    </row>
    <row r="917" ht="12.75" customHeight="1">
      <c r="A917" s="17"/>
      <c r="B917" s="109"/>
      <c r="C917" s="17"/>
      <c r="D917" s="110"/>
      <c r="E917" s="110"/>
      <c r="F917" s="110"/>
      <c r="G917" s="110"/>
      <c r="H917" s="110"/>
      <c r="I917" s="110"/>
      <c r="J917" s="110"/>
      <c r="K917" s="110"/>
      <c r="L917" s="110"/>
      <c r="M917" s="110"/>
      <c r="N917" s="110"/>
      <c r="O917" s="110"/>
      <c r="P917" s="110"/>
      <c r="Q917" s="110"/>
      <c r="R917" s="110"/>
      <c r="S917" s="110"/>
      <c r="T917" s="110"/>
      <c r="U917" s="110"/>
      <c r="V917" s="110"/>
      <c r="W917" s="110"/>
      <c r="X917" s="110"/>
      <c r="Y917" s="110"/>
      <c r="Z917" s="110"/>
    </row>
    <row r="918" ht="12.75" customHeight="1">
      <c r="A918" s="17"/>
      <c r="B918" s="109"/>
      <c r="C918" s="17"/>
      <c r="D918" s="110"/>
      <c r="E918" s="110"/>
      <c r="F918" s="110"/>
      <c r="G918" s="110"/>
      <c r="H918" s="110"/>
      <c r="I918" s="110"/>
      <c r="J918" s="110"/>
      <c r="K918" s="110"/>
      <c r="L918" s="110"/>
      <c r="M918" s="110"/>
      <c r="N918" s="110"/>
      <c r="O918" s="110"/>
      <c r="P918" s="110"/>
      <c r="Q918" s="110"/>
      <c r="R918" s="110"/>
      <c r="S918" s="110"/>
      <c r="T918" s="110"/>
      <c r="U918" s="110"/>
      <c r="V918" s="110"/>
      <c r="W918" s="110"/>
      <c r="X918" s="110"/>
      <c r="Y918" s="110"/>
      <c r="Z918" s="110"/>
    </row>
    <row r="919" ht="12.75" customHeight="1">
      <c r="A919" s="17"/>
      <c r="B919" s="109"/>
      <c r="C919" s="17"/>
      <c r="D919" s="110"/>
      <c r="E919" s="110"/>
      <c r="F919" s="110"/>
      <c r="G919" s="110"/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  <c r="S919" s="110"/>
      <c r="T919" s="110"/>
      <c r="U919" s="110"/>
      <c r="V919" s="110"/>
      <c r="W919" s="110"/>
      <c r="X919" s="110"/>
      <c r="Y919" s="110"/>
      <c r="Z919" s="110"/>
    </row>
    <row r="920" ht="12.75" customHeight="1">
      <c r="A920" s="17"/>
      <c r="B920" s="109"/>
      <c r="C920" s="17"/>
      <c r="D920" s="110"/>
      <c r="E920" s="110"/>
      <c r="F920" s="110"/>
      <c r="G920" s="110"/>
      <c r="H920" s="110"/>
      <c r="I920" s="110"/>
      <c r="J920" s="110"/>
      <c r="K920" s="110"/>
      <c r="L920" s="110"/>
      <c r="M920" s="110"/>
      <c r="N920" s="110"/>
      <c r="O920" s="110"/>
      <c r="P920" s="110"/>
      <c r="Q920" s="110"/>
      <c r="R920" s="110"/>
      <c r="S920" s="110"/>
      <c r="T920" s="110"/>
      <c r="U920" s="110"/>
      <c r="V920" s="110"/>
      <c r="W920" s="110"/>
      <c r="X920" s="110"/>
      <c r="Y920" s="110"/>
      <c r="Z920" s="110"/>
    </row>
    <row r="921" ht="12.75" customHeight="1">
      <c r="A921" s="17"/>
      <c r="B921" s="109"/>
      <c r="C921" s="17"/>
      <c r="D921" s="110"/>
      <c r="E921" s="110"/>
      <c r="F921" s="110"/>
      <c r="G921" s="110"/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/>
      <c r="T921" s="110"/>
      <c r="U921" s="110"/>
      <c r="V921" s="110"/>
      <c r="W921" s="110"/>
      <c r="X921" s="110"/>
      <c r="Y921" s="110"/>
      <c r="Z921" s="110"/>
    </row>
    <row r="922" ht="12.75" customHeight="1">
      <c r="A922" s="17"/>
      <c r="B922" s="109"/>
      <c r="C922" s="17"/>
      <c r="D922" s="110"/>
      <c r="E922" s="110"/>
      <c r="F922" s="110"/>
      <c r="G922" s="110"/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  <c r="W922" s="110"/>
      <c r="X922" s="110"/>
      <c r="Y922" s="110"/>
      <c r="Z922" s="110"/>
    </row>
    <row r="923" ht="12.75" customHeight="1">
      <c r="A923" s="17"/>
      <c r="B923" s="109"/>
      <c r="C923" s="17"/>
      <c r="D923" s="110"/>
      <c r="E923" s="110"/>
      <c r="F923" s="110"/>
      <c r="G923" s="110"/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  <c r="W923" s="110"/>
      <c r="X923" s="110"/>
      <c r="Y923" s="110"/>
      <c r="Z923" s="110"/>
    </row>
    <row r="924" ht="12.75" customHeight="1">
      <c r="A924" s="17"/>
      <c r="B924" s="109"/>
      <c r="C924" s="17"/>
      <c r="D924" s="110"/>
      <c r="E924" s="110"/>
      <c r="F924" s="110"/>
      <c r="G924" s="110"/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10"/>
      <c r="U924" s="110"/>
      <c r="V924" s="110"/>
      <c r="W924" s="110"/>
      <c r="X924" s="110"/>
      <c r="Y924" s="110"/>
      <c r="Z924" s="110"/>
    </row>
    <row r="925" ht="12.75" customHeight="1">
      <c r="A925" s="17"/>
      <c r="B925" s="109"/>
      <c r="C925" s="17"/>
      <c r="D925" s="110"/>
      <c r="E925" s="110"/>
      <c r="F925" s="110"/>
      <c r="G925" s="110"/>
      <c r="H925" s="110"/>
      <c r="I925" s="110"/>
      <c r="J925" s="110"/>
      <c r="K925" s="110"/>
      <c r="L925" s="110"/>
      <c r="M925" s="110"/>
      <c r="N925" s="110"/>
      <c r="O925" s="110"/>
      <c r="P925" s="110"/>
      <c r="Q925" s="110"/>
      <c r="R925" s="110"/>
      <c r="S925" s="110"/>
      <c r="T925" s="110"/>
      <c r="U925" s="110"/>
      <c r="V925" s="110"/>
      <c r="W925" s="110"/>
      <c r="X925" s="110"/>
      <c r="Y925" s="110"/>
      <c r="Z925" s="110"/>
    </row>
    <row r="926" ht="12.75" customHeight="1">
      <c r="A926" s="17"/>
      <c r="B926" s="109"/>
      <c r="C926" s="17"/>
      <c r="D926" s="110"/>
      <c r="E926" s="110"/>
      <c r="F926" s="110"/>
      <c r="G926" s="110"/>
      <c r="H926" s="110"/>
      <c r="I926" s="110"/>
      <c r="J926" s="110"/>
      <c r="K926" s="110"/>
      <c r="L926" s="110"/>
      <c r="M926" s="110"/>
      <c r="N926" s="110"/>
      <c r="O926" s="110"/>
      <c r="P926" s="110"/>
      <c r="Q926" s="110"/>
      <c r="R926" s="110"/>
      <c r="S926" s="110"/>
      <c r="T926" s="110"/>
      <c r="U926" s="110"/>
      <c r="V926" s="110"/>
      <c r="W926" s="110"/>
      <c r="X926" s="110"/>
      <c r="Y926" s="110"/>
      <c r="Z926" s="110"/>
    </row>
    <row r="927" ht="12.75" customHeight="1">
      <c r="A927" s="17"/>
      <c r="B927" s="109"/>
      <c r="C927" s="17"/>
      <c r="D927" s="110"/>
      <c r="E927" s="110"/>
      <c r="F927" s="110"/>
      <c r="G927" s="110"/>
      <c r="H927" s="110"/>
      <c r="I927" s="110"/>
      <c r="J927" s="110"/>
      <c r="K927" s="110"/>
      <c r="L927" s="110"/>
      <c r="M927" s="110"/>
      <c r="N927" s="110"/>
      <c r="O927" s="110"/>
      <c r="P927" s="110"/>
      <c r="Q927" s="110"/>
      <c r="R927" s="110"/>
      <c r="S927" s="110"/>
      <c r="T927" s="110"/>
      <c r="U927" s="110"/>
      <c r="V927" s="110"/>
      <c r="W927" s="110"/>
      <c r="X927" s="110"/>
      <c r="Y927" s="110"/>
      <c r="Z927" s="110"/>
    </row>
    <row r="928" ht="12.75" customHeight="1">
      <c r="A928" s="17"/>
      <c r="B928" s="109"/>
      <c r="C928" s="17"/>
      <c r="D928" s="110"/>
      <c r="E928" s="110"/>
      <c r="F928" s="110"/>
      <c r="G928" s="110"/>
      <c r="H928" s="110"/>
      <c r="I928" s="110"/>
      <c r="J928" s="110"/>
      <c r="K928" s="110"/>
      <c r="L928" s="110"/>
      <c r="M928" s="110"/>
      <c r="N928" s="110"/>
      <c r="O928" s="110"/>
      <c r="P928" s="110"/>
      <c r="Q928" s="110"/>
      <c r="R928" s="110"/>
      <c r="S928" s="110"/>
      <c r="T928" s="110"/>
      <c r="U928" s="110"/>
      <c r="V928" s="110"/>
      <c r="W928" s="110"/>
      <c r="X928" s="110"/>
      <c r="Y928" s="110"/>
      <c r="Z928" s="110"/>
    </row>
    <row r="929" ht="12.75" customHeight="1">
      <c r="A929" s="17"/>
      <c r="B929" s="109"/>
      <c r="C929" s="17"/>
      <c r="D929" s="110"/>
      <c r="E929" s="110"/>
      <c r="F929" s="110"/>
      <c r="G929" s="110"/>
      <c r="H929" s="110"/>
      <c r="I929" s="110"/>
      <c r="J929" s="110"/>
      <c r="K929" s="110"/>
      <c r="L929" s="110"/>
      <c r="M929" s="110"/>
      <c r="N929" s="110"/>
      <c r="O929" s="110"/>
      <c r="P929" s="110"/>
      <c r="Q929" s="110"/>
      <c r="R929" s="110"/>
      <c r="S929" s="110"/>
      <c r="T929" s="110"/>
      <c r="U929" s="110"/>
      <c r="V929" s="110"/>
      <c r="W929" s="110"/>
      <c r="X929" s="110"/>
      <c r="Y929" s="110"/>
      <c r="Z929" s="110"/>
    </row>
    <row r="930" ht="12.75" customHeight="1">
      <c r="A930" s="17"/>
      <c r="B930" s="109"/>
      <c r="C930" s="17"/>
      <c r="D930" s="110"/>
      <c r="E930" s="110"/>
      <c r="F930" s="110"/>
      <c r="G930" s="110"/>
      <c r="H930" s="110"/>
      <c r="I930" s="110"/>
      <c r="J930" s="110"/>
      <c r="K930" s="110"/>
      <c r="L930" s="110"/>
      <c r="M930" s="110"/>
      <c r="N930" s="110"/>
      <c r="O930" s="110"/>
      <c r="P930" s="110"/>
      <c r="Q930" s="110"/>
      <c r="R930" s="110"/>
      <c r="S930" s="110"/>
      <c r="T930" s="110"/>
      <c r="U930" s="110"/>
      <c r="V930" s="110"/>
      <c r="W930" s="110"/>
      <c r="X930" s="110"/>
      <c r="Y930" s="110"/>
      <c r="Z930" s="110"/>
    </row>
    <row r="931" ht="12.75" customHeight="1">
      <c r="A931" s="17"/>
      <c r="B931" s="109"/>
      <c r="C931" s="17"/>
      <c r="D931" s="110"/>
      <c r="E931" s="110"/>
      <c r="F931" s="110"/>
      <c r="G931" s="110"/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  <c r="V931" s="110"/>
      <c r="W931" s="110"/>
      <c r="X931" s="110"/>
      <c r="Y931" s="110"/>
      <c r="Z931" s="110"/>
    </row>
    <row r="932" ht="12.75" customHeight="1">
      <c r="A932" s="17"/>
      <c r="B932" s="109"/>
      <c r="C932" s="17"/>
      <c r="D932" s="110"/>
      <c r="E932" s="110"/>
      <c r="F932" s="110"/>
      <c r="G932" s="110"/>
      <c r="H932" s="110"/>
      <c r="I932" s="110"/>
      <c r="J932" s="110"/>
      <c r="K932" s="110"/>
      <c r="L932" s="110"/>
      <c r="M932" s="110"/>
      <c r="N932" s="110"/>
      <c r="O932" s="110"/>
      <c r="P932" s="110"/>
      <c r="Q932" s="110"/>
      <c r="R932" s="110"/>
      <c r="S932" s="110"/>
      <c r="T932" s="110"/>
      <c r="U932" s="110"/>
      <c r="V932" s="110"/>
      <c r="W932" s="110"/>
      <c r="X932" s="110"/>
      <c r="Y932" s="110"/>
      <c r="Z932" s="110"/>
    </row>
    <row r="933" ht="12.75" customHeight="1">
      <c r="A933" s="17"/>
      <c r="B933" s="109"/>
      <c r="C933" s="17"/>
      <c r="D933" s="110"/>
      <c r="E933" s="110"/>
      <c r="F933" s="110"/>
      <c r="G933" s="110"/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  <c r="W933" s="110"/>
      <c r="X933" s="110"/>
      <c r="Y933" s="110"/>
      <c r="Z933" s="110"/>
    </row>
    <row r="934" ht="12.75" customHeight="1">
      <c r="A934" s="17"/>
      <c r="B934" s="109"/>
      <c r="C934" s="17"/>
      <c r="D934" s="110"/>
      <c r="E934" s="110"/>
      <c r="F934" s="110"/>
      <c r="G934" s="110"/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  <c r="W934" s="110"/>
      <c r="X934" s="110"/>
      <c r="Y934" s="110"/>
      <c r="Z934" s="110"/>
    </row>
    <row r="935" ht="12.75" customHeight="1">
      <c r="A935" s="17"/>
      <c r="B935" s="109"/>
      <c r="C935" s="17"/>
      <c r="D935" s="110"/>
      <c r="E935" s="110"/>
      <c r="F935" s="110"/>
      <c r="G935" s="110"/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  <c r="W935" s="110"/>
      <c r="X935" s="110"/>
      <c r="Y935" s="110"/>
      <c r="Z935" s="110"/>
    </row>
    <row r="936" ht="12.75" customHeight="1">
      <c r="A936" s="17"/>
      <c r="B936" s="109"/>
      <c r="C936" s="17"/>
      <c r="D936" s="110"/>
      <c r="E936" s="110"/>
      <c r="F936" s="110"/>
      <c r="G936" s="110"/>
      <c r="H936" s="110"/>
      <c r="I936" s="110"/>
      <c r="J936" s="110"/>
      <c r="K936" s="110"/>
      <c r="L936" s="110"/>
      <c r="M936" s="110"/>
      <c r="N936" s="110"/>
      <c r="O936" s="110"/>
      <c r="P936" s="110"/>
      <c r="Q936" s="110"/>
      <c r="R936" s="110"/>
      <c r="S936" s="110"/>
      <c r="T936" s="110"/>
      <c r="U936" s="110"/>
      <c r="V936" s="110"/>
      <c r="W936" s="110"/>
      <c r="X936" s="110"/>
      <c r="Y936" s="110"/>
      <c r="Z936" s="110"/>
    </row>
    <row r="937" ht="12.75" customHeight="1">
      <c r="A937" s="17"/>
      <c r="B937" s="109"/>
      <c r="C937" s="17"/>
      <c r="D937" s="110"/>
      <c r="E937" s="110"/>
      <c r="F937" s="110"/>
      <c r="G937" s="110"/>
      <c r="H937" s="110"/>
      <c r="I937" s="110"/>
      <c r="J937" s="110"/>
      <c r="K937" s="110"/>
      <c r="L937" s="110"/>
      <c r="M937" s="110"/>
      <c r="N937" s="110"/>
      <c r="O937" s="110"/>
      <c r="P937" s="110"/>
      <c r="Q937" s="110"/>
      <c r="R937" s="110"/>
      <c r="S937" s="110"/>
      <c r="T937" s="110"/>
      <c r="U937" s="110"/>
      <c r="V937" s="110"/>
      <c r="W937" s="110"/>
      <c r="X937" s="110"/>
      <c r="Y937" s="110"/>
      <c r="Z937" s="110"/>
    </row>
    <row r="938" ht="12.75" customHeight="1">
      <c r="A938" s="17"/>
      <c r="B938" s="109"/>
      <c r="C938" s="17"/>
      <c r="D938" s="110"/>
      <c r="E938" s="110"/>
      <c r="F938" s="110"/>
      <c r="G938" s="110"/>
      <c r="H938" s="110"/>
      <c r="I938" s="110"/>
      <c r="J938" s="110"/>
      <c r="K938" s="110"/>
      <c r="L938" s="110"/>
      <c r="M938" s="110"/>
      <c r="N938" s="110"/>
      <c r="O938" s="110"/>
      <c r="P938" s="110"/>
      <c r="Q938" s="110"/>
      <c r="R938" s="110"/>
      <c r="S938" s="110"/>
      <c r="T938" s="110"/>
      <c r="U938" s="110"/>
      <c r="V938" s="110"/>
      <c r="W938" s="110"/>
      <c r="X938" s="110"/>
      <c r="Y938" s="110"/>
      <c r="Z938" s="110"/>
    </row>
    <row r="939" ht="12.75" customHeight="1">
      <c r="A939" s="17"/>
      <c r="B939" s="109"/>
      <c r="C939" s="17"/>
      <c r="D939" s="110"/>
      <c r="E939" s="110"/>
      <c r="F939" s="110"/>
      <c r="G939" s="110"/>
      <c r="H939" s="110"/>
      <c r="I939" s="110"/>
      <c r="J939" s="110"/>
      <c r="K939" s="110"/>
      <c r="L939" s="110"/>
      <c r="M939" s="110"/>
      <c r="N939" s="110"/>
      <c r="O939" s="110"/>
      <c r="P939" s="110"/>
      <c r="Q939" s="110"/>
      <c r="R939" s="110"/>
      <c r="S939" s="110"/>
      <c r="T939" s="110"/>
      <c r="U939" s="110"/>
      <c r="V939" s="110"/>
      <c r="W939" s="110"/>
      <c r="X939" s="110"/>
      <c r="Y939" s="110"/>
      <c r="Z939" s="110"/>
    </row>
    <row r="940" ht="12.75" customHeight="1">
      <c r="A940" s="17"/>
      <c r="B940" s="109"/>
      <c r="C940" s="17"/>
      <c r="D940" s="110"/>
      <c r="E940" s="110"/>
      <c r="F940" s="110"/>
      <c r="G940" s="110"/>
      <c r="H940" s="110"/>
      <c r="I940" s="110"/>
      <c r="J940" s="110"/>
      <c r="K940" s="110"/>
      <c r="L940" s="110"/>
      <c r="M940" s="110"/>
      <c r="N940" s="110"/>
      <c r="O940" s="110"/>
      <c r="P940" s="110"/>
      <c r="Q940" s="110"/>
      <c r="R940" s="110"/>
      <c r="S940" s="110"/>
      <c r="T940" s="110"/>
      <c r="U940" s="110"/>
      <c r="V940" s="110"/>
      <c r="W940" s="110"/>
      <c r="X940" s="110"/>
      <c r="Y940" s="110"/>
      <c r="Z940" s="110"/>
    </row>
    <row r="941" ht="12.75" customHeight="1">
      <c r="A941" s="17"/>
      <c r="B941" s="109"/>
      <c r="C941" s="17"/>
      <c r="D941" s="110"/>
      <c r="E941" s="110"/>
      <c r="F941" s="110"/>
      <c r="G941" s="110"/>
      <c r="H941" s="110"/>
      <c r="I941" s="110"/>
      <c r="J941" s="110"/>
      <c r="K941" s="110"/>
      <c r="L941" s="110"/>
      <c r="M941" s="110"/>
      <c r="N941" s="110"/>
      <c r="O941" s="110"/>
      <c r="P941" s="110"/>
      <c r="Q941" s="110"/>
      <c r="R941" s="110"/>
      <c r="S941" s="110"/>
      <c r="T941" s="110"/>
      <c r="U941" s="110"/>
      <c r="V941" s="110"/>
      <c r="W941" s="110"/>
      <c r="X941" s="110"/>
      <c r="Y941" s="110"/>
      <c r="Z941" s="110"/>
    </row>
    <row r="942" ht="12.75" customHeight="1">
      <c r="A942" s="17"/>
      <c r="B942" s="109"/>
      <c r="C942" s="17"/>
      <c r="D942" s="110"/>
      <c r="E942" s="110"/>
      <c r="F942" s="110"/>
      <c r="G942" s="110"/>
      <c r="H942" s="110"/>
      <c r="I942" s="110"/>
      <c r="J942" s="110"/>
      <c r="K942" s="110"/>
      <c r="L942" s="110"/>
      <c r="M942" s="110"/>
      <c r="N942" s="110"/>
      <c r="O942" s="110"/>
      <c r="P942" s="110"/>
      <c r="Q942" s="110"/>
      <c r="R942" s="110"/>
      <c r="S942" s="110"/>
      <c r="T942" s="110"/>
      <c r="U942" s="110"/>
      <c r="V942" s="110"/>
      <c r="W942" s="110"/>
      <c r="X942" s="110"/>
      <c r="Y942" s="110"/>
      <c r="Z942" s="110"/>
    </row>
    <row r="943" ht="12.75" customHeight="1">
      <c r="A943" s="17"/>
      <c r="B943" s="109"/>
      <c r="C943" s="17"/>
      <c r="D943" s="110"/>
      <c r="E943" s="110"/>
      <c r="F943" s="110"/>
      <c r="G943" s="110"/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110"/>
      <c r="S943" s="110"/>
      <c r="T943" s="110"/>
      <c r="U943" s="110"/>
      <c r="V943" s="110"/>
      <c r="W943" s="110"/>
      <c r="X943" s="110"/>
      <c r="Y943" s="110"/>
      <c r="Z943" s="110"/>
    </row>
    <row r="944" ht="12.75" customHeight="1">
      <c r="A944" s="17"/>
      <c r="B944" s="109"/>
      <c r="C944" s="17"/>
      <c r="D944" s="110"/>
      <c r="E944" s="110"/>
      <c r="F944" s="110"/>
      <c r="G944" s="110"/>
      <c r="H944" s="110"/>
      <c r="I944" s="110"/>
      <c r="J944" s="110"/>
      <c r="K944" s="110"/>
      <c r="L944" s="110"/>
      <c r="M944" s="110"/>
      <c r="N944" s="110"/>
      <c r="O944" s="110"/>
      <c r="P944" s="110"/>
      <c r="Q944" s="110"/>
      <c r="R944" s="110"/>
      <c r="S944" s="110"/>
      <c r="T944" s="110"/>
      <c r="U944" s="110"/>
      <c r="V944" s="110"/>
      <c r="W944" s="110"/>
      <c r="X944" s="110"/>
      <c r="Y944" s="110"/>
      <c r="Z944" s="110"/>
    </row>
    <row r="945" ht="12.75" customHeight="1">
      <c r="A945" s="17"/>
      <c r="B945" s="109"/>
      <c r="C945" s="17"/>
      <c r="D945" s="110"/>
      <c r="E945" s="110"/>
      <c r="F945" s="110"/>
      <c r="G945" s="110"/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  <c r="S945" s="110"/>
      <c r="T945" s="110"/>
      <c r="U945" s="110"/>
      <c r="V945" s="110"/>
      <c r="W945" s="110"/>
      <c r="X945" s="110"/>
      <c r="Y945" s="110"/>
      <c r="Z945" s="110"/>
    </row>
    <row r="946" ht="12.75" customHeight="1">
      <c r="A946" s="17"/>
      <c r="B946" s="109"/>
      <c r="C946" s="17"/>
      <c r="D946" s="110"/>
      <c r="E946" s="110"/>
      <c r="F946" s="110"/>
      <c r="G946" s="110"/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0"/>
      <c r="W946" s="110"/>
      <c r="X946" s="110"/>
      <c r="Y946" s="110"/>
      <c r="Z946" s="110"/>
    </row>
    <row r="947" ht="12.75" customHeight="1">
      <c r="A947" s="17"/>
      <c r="B947" s="109"/>
      <c r="C947" s="17"/>
      <c r="D947" s="110"/>
      <c r="E947" s="110"/>
      <c r="F947" s="110"/>
      <c r="G947" s="110"/>
      <c r="H947" s="110"/>
      <c r="I947" s="110"/>
      <c r="J947" s="110"/>
      <c r="K947" s="110"/>
      <c r="L947" s="110"/>
      <c r="M947" s="110"/>
      <c r="N947" s="110"/>
      <c r="O947" s="110"/>
      <c r="P947" s="110"/>
      <c r="Q947" s="110"/>
      <c r="R947" s="110"/>
      <c r="S947" s="110"/>
      <c r="T947" s="110"/>
      <c r="U947" s="110"/>
      <c r="V947" s="110"/>
      <c r="W947" s="110"/>
      <c r="X947" s="110"/>
      <c r="Y947" s="110"/>
      <c r="Z947" s="110"/>
    </row>
    <row r="948" ht="12.75" customHeight="1">
      <c r="A948" s="17"/>
      <c r="B948" s="109"/>
      <c r="C948" s="17"/>
      <c r="D948" s="110"/>
      <c r="E948" s="110"/>
      <c r="F948" s="110"/>
      <c r="G948" s="110"/>
      <c r="H948" s="110"/>
      <c r="I948" s="110"/>
      <c r="J948" s="110"/>
      <c r="K948" s="110"/>
      <c r="L948" s="110"/>
      <c r="M948" s="110"/>
      <c r="N948" s="110"/>
      <c r="O948" s="110"/>
      <c r="P948" s="110"/>
      <c r="Q948" s="110"/>
      <c r="R948" s="110"/>
      <c r="S948" s="110"/>
      <c r="T948" s="110"/>
      <c r="U948" s="110"/>
      <c r="V948" s="110"/>
      <c r="W948" s="110"/>
      <c r="X948" s="110"/>
      <c r="Y948" s="110"/>
      <c r="Z948" s="110"/>
    </row>
    <row r="949" ht="12.75" customHeight="1">
      <c r="A949" s="17"/>
      <c r="B949" s="109"/>
      <c r="C949" s="17"/>
      <c r="D949" s="110"/>
      <c r="E949" s="110"/>
      <c r="F949" s="110"/>
      <c r="G949" s="110"/>
      <c r="H949" s="110"/>
      <c r="I949" s="110"/>
      <c r="J949" s="110"/>
      <c r="K949" s="110"/>
      <c r="L949" s="110"/>
      <c r="M949" s="110"/>
      <c r="N949" s="110"/>
      <c r="O949" s="110"/>
      <c r="P949" s="110"/>
      <c r="Q949" s="110"/>
      <c r="R949" s="110"/>
      <c r="S949" s="110"/>
      <c r="T949" s="110"/>
      <c r="U949" s="110"/>
      <c r="V949" s="110"/>
      <c r="W949" s="110"/>
      <c r="X949" s="110"/>
      <c r="Y949" s="110"/>
      <c r="Z949" s="110"/>
    </row>
    <row r="950" ht="12.75" customHeight="1">
      <c r="A950" s="17"/>
      <c r="B950" s="109"/>
      <c r="C950" s="17"/>
      <c r="D950" s="110"/>
      <c r="E950" s="110"/>
      <c r="F950" s="110"/>
      <c r="G950" s="110"/>
      <c r="H950" s="110"/>
      <c r="I950" s="110"/>
      <c r="J950" s="110"/>
      <c r="K950" s="110"/>
      <c r="L950" s="110"/>
      <c r="M950" s="110"/>
      <c r="N950" s="110"/>
      <c r="O950" s="110"/>
      <c r="P950" s="110"/>
      <c r="Q950" s="110"/>
      <c r="R950" s="110"/>
      <c r="S950" s="110"/>
      <c r="T950" s="110"/>
      <c r="U950" s="110"/>
      <c r="V950" s="110"/>
      <c r="W950" s="110"/>
      <c r="X950" s="110"/>
      <c r="Y950" s="110"/>
      <c r="Z950" s="110"/>
    </row>
    <row r="951" ht="12.75" customHeight="1">
      <c r="A951" s="17"/>
      <c r="B951" s="109"/>
      <c r="C951" s="17"/>
      <c r="D951" s="110"/>
      <c r="E951" s="110"/>
      <c r="F951" s="110"/>
      <c r="G951" s="110"/>
      <c r="H951" s="110"/>
      <c r="I951" s="110"/>
      <c r="J951" s="110"/>
      <c r="K951" s="110"/>
      <c r="L951" s="110"/>
      <c r="M951" s="110"/>
      <c r="N951" s="110"/>
      <c r="O951" s="110"/>
      <c r="P951" s="110"/>
      <c r="Q951" s="110"/>
      <c r="R951" s="110"/>
      <c r="S951" s="110"/>
      <c r="T951" s="110"/>
      <c r="U951" s="110"/>
      <c r="V951" s="110"/>
      <c r="W951" s="110"/>
      <c r="X951" s="110"/>
      <c r="Y951" s="110"/>
      <c r="Z951" s="110"/>
    </row>
    <row r="952" ht="12.75" customHeight="1">
      <c r="A952" s="17"/>
      <c r="B952" s="109"/>
      <c r="C952" s="17"/>
      <c r="D952" s="110"/>
      <c r="E952" s="110"/>
      <c r="F952" s="110"/>
      <c r="G952" s="110"/>
      <c r="H952" s="110"/>
      <c r="I952" s="110"/>
      <c r="J952" s="110"/>
      <c r="K952" s="110"/>
      <c r="L952" s="110"/>
      <c r="M952" s="110"/>
      <c r="N952" s="110"/>
      <c r="O952" s="110"/>
      <c r="P952" s="110"/>
      <c r="Q952" s="110"/>
      <c r="R952" s="110"/>
      <c r="S952" s="110"/>
      <c r="T952" s="110"/>
      <c r="U952" s="110"/>
      <c r="V952" s="110"/>
      <c r="W952" s="110"/>
      <c r="X952" s="110"/>
      <c r="Y952" s="110"/>
      <c r="Z952" s="110"/>
    </row>
    <row r="953" ht="12.75" customHeight="1">
      <c r="A953" s="17"/>
      <c r="B953" s="109"/>
      <c r="C953" s="17"/>
      <c r="D953" s="110"/>
      <c r="E953" s="110"/>
      <c r="F953" s="110"/>
      <c r="G953" s="110"/>
      <c r="H953" s="110"/>
      <c r="I953" s="110"/>
      <c r="J953" s="110"/>
      <c r="K953" s="110"/>
      <c r="L953" s="110"/>
      <c r="M953" s="110"/>
      <c r="N953" s="110"/>
      <c r="O953" s="110"/>
      <c r="P953" s="110"/>
      <c r="Q953" s="110"/>
      <c r="R953" s="110"/>
      <c r="S953" s="110"/>
      <c r="T953" s="110"/>
      <c r="U953" s="110"/>
      <c r="V953" s="110"/>
      <c r="W953" s="110"/>
      <c r="X953" s="110"/>
      <c r="Y953" s="110"/>
      <c r="Z953" s="110"/>
    </row>
    <row r="954" ht="12.75" customHeight="1">
      <c r="A954" s="17"/>
      <c r="B954" s="109"/>
      <c r="C954" s="17"/>
      <c r="D954" s="110"/>
      <c r="E954" s="110"/>
      <c r="F954" s="110"/>
      <c r="G954" s="110"/>
      <c r="H954" s="110"/>
      <c r="I954" s="110"/>
      <c r="J954" s="110"/>
      <c r="K954" s="110"/>
      <c r="L954" s="110"/>
      <c r="M954" s="110"/>
      <c r="N954" s="110"/>
      <c r="O954" s="110"/>
      <c r="P954" s="110"/>
      <c r="Q954" s="110"/>
      <c r="R954" s="110"/>
      <c r="S954" s="110"/>
      <c r="T954" s="110"/>
      <c r="U954" s="110"/>
      <c r="V954" s="110"/>
      <c r="W954" s="110"/>
      <c r="X954" s="110"/>
      <c r="Y954" s="110"/>
      <c r="Z954" s="110"/>
    </row>
    <row r="955" ht="12.75" customHeight="1">
      <c r="A955" s="17"/>
      <c r="B955" s="109"/>
      <c r="C955" s="17"/>
      <c r="D955" s="110"/>
      <c r="E955" s="110"/>
      <c r="F955" s="110"/>
      <c r="G955" s="110"/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  <c r="S955" s="110"/>
      <c r="T955" s="110"/>
      <c r="U955" s="110"/>
      <c r="V955" s="110"/>
      <c r="W955" s="110"/>
      <c r="X955" s="110"/>
      <c r="Y955" s="110"/>
      <c r="Z955" s="110"/>
    </row>
    <row r="956" ht="12.75" customHeight="1">
      <c r="A956" s="17"/>
      <c r="B956" s="109"/>
      <c r="C956" s="17"/>
      <c r="D956" s="110"/>
      <c r="E956" s="110"/>
      <c r="F956" s="110"/>
      <c r="G956" s="110"/>
      <c r="H956" s="110"/>
      <c r="I956" s="110"/>
      <c r="J956" s="110"/>
      <c r="K956" s="110"/>
      <c r="L956" s="110"/>
      <c r="M956" s="110"/>
      <c r="N956" s="110"/>
      <c r="O956" s="110"/>
      <c r="P956" s="110"/>
      <c r="Q956" s="110"/>
      <c r="R956" s="110"/>
      <c r="S956" s="110"/>
      <c r="T956" s="110"/>
      <c r="U956" s="110"/>
      <c r="V956" s="110"/>
      <c r="W956" s="110"/>
      <c r="X956" s="110"/>
      <c r="Y956" s="110"/>
      <c r="Z956" s="110"/>
    </row>
    <row r="957" ht="12.75" customHeight="1">
      <c r="A957" s="17"/>
      <c r="B957" s="109"/>
      <c r="C957" s="17"/>
      <c r="D957" s="110"/>
      <c r="E957" s="110"/>
      <c r="F957" s="110"/>
      <c r="G957" s="110"/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0"/>
      <c r="W957" s="110"/>
      <c r="X957" s="110"/>
      <c r="Y957" s="110"/>
      <c r="Z957" s="110"/>
    </row>
    <row r="958" ht="12.75" customHeight="1">
      <c r="A958" s="17"/>
      <c r="B958" s="109"/>
      <c r="C958" s="17"/>
      <c r="D958" s="110"/>
      <c r="E958" s="110"/>
      <c r="F958" s="110"/>
      <c r="G958" s="110"/>
      <c r="H958" s="110"/>
      <c r="I958" s="110"/>
      <c r="J958" s="110"/>
      <c r="K958" s="110"/>
      <c r="L958" s="110"/>
      <c r="M958" s="110"/>
      <c r="N958" s="110"/>
      <c r="O958" s="110"/>
      <c r="P958" s="110"/>
      <c r="Q958" s="110"/>
      <c r="R958" s="110"/>
      <c r="S958" s="110"/>
      <c r="T958" s="110"/>
      <c r="U958" s="110"/>
      <c r="V958" s="110"/>
      <c r="W958" s="110"/>
      <c r="X958" s="110"/>
      <c r="Y958" s="110"/>
      <c r="Z958" s="110"/>
    </row>
    <row r="959" ht="12.75" customHeight="1">
      <c r="A959" s="17"/>
      <c r="B959" s="109"/>
      <c r="C959" s="17"/>
      <c r="D959" s="110"/>
      <c r="E959" s="110"/>
      <c r="F959" s="110"/>
      <c r="G959" s="110"/>
      <c r="H959" s="110"/>
      <c r="I959" s="110"/>
      <c r="J959" s="110"/>
      <c r="K959" s="110"/>
      <c r="L959" s="110"/>
      <c r="M959" s="110"/>
      <c r="N959" s="110"/>
      <c r="O959" s="110"/>
      <c r="P959" s="110"/>
      <c r="Q959" s="110"/>
      <c r="R959" s="110"/>
      <c r="S959" s="110"/>
      <c r="T959" s="110"/>
      <c r="U959" s="110"/>
      <c r="V959" s="110"/>
      <c r="W959" s="110"/>
      <c r="X959" s="110"/>
      <c r="Y959" s="110"/>
      <c r="Z959" s="110"/>
    </row>
    <row r="960" ht="12.75" customHeight="1">
      <c r="A960" s="17"/>
      <c r="B960" s="109"/>
      <c r="C960" s="17"/>
      <c r="D960" s="110"/>
      <c r="E960" s="110"/>
      <c r="F960" s="110"/>
      <c r="G960" s="110"/>
      <c r="H960" s="110"/>
      <c r="I960" s="110"/>
      <c r="J960" s="110"/>
      <c r="K960" s="110"/>
      <c r="L960" s="110"/>
      <c r="M960" s="110"/>
      <c r="N960" s="110"/>
      <c r="O960" s="110"/>
      <c r="P960" s="110"/>
      <c r="Q960" s="110"/>
      <c r="R960" s="110"/>
      <c r="S960" s="110"/>
      <c r="T960" s="110"/>
      <c r="U960" s="110"/>
      <c r="V960" s="110"/>
      <c r="W960" s="110"/>
      <c r="X960" s="110"/>
      <c r="Y960" s="110"/>
      <c r="Z960" s="110"/>
    </row>
    <row r="961" ht="12.75" customHeight="1">
      <c r="A961" s="17"/>
      <c r="B961" s="109"/>
      <c r="C961" s="17"/>
      <c r="D961" s="110"/>
      <c r="E961" s="110"/>
      <c r="F961" s="110"/>
      <c r="G961" s="110"/>
      <c r="H961" s="110"/>
      <c r="I961" s="110"/>
      <c r="J961" s="110"/>
      <c r="K961" s="110"/>
      <c r="L961" s="110"/>
      <c r="M961" s="110"/>
      <c r="N961" s="110"/>
      <c r="O961" s="110"/>
      <c r="P961" s="110"/>
      <c r="Q961" s="110"/>
      <c r="R961" s="110"/>
      <c r="S961" s="110"/>
      <c r="T961" s="110"/>
      <c r="U961" s="110"/>
      <c r="V961" s="110"/>
      <c r="W961" s="110"/>
      <c r="X961" s="110"/>
      <c r="Y961" s="110"/>
      <c r="Z961" s="110"/>
    </row>
    <row r="962" ht="12.75" customHeight="1">
      <c r="A962" s="17"/>
      <c r="B962" s="109"/>
      <c r="C962" s="17"/>
      <c r="D962" s="110"/>
      <c r="E962" s="110"/>
      <c r="F962" s="110"/>
      <c r="G962" s="110"/>
      <c r="H962" s="110"/>
      <c r="I962" s="110"/>
      <c r="J962" s="110"/>
      <c r="K962" s="110"/>
      <c r="L962" s="110"/>
      <c r="M962" s="110"/>
      <c r="N962" s="110"/>
      <c r="O962" s="110"/>
      <c r="P962" s="110"/>
      <c r="Q962" s="110"/>
      <c r="R962" s="110"/>
      <c r="S962" s="110"/>
      <c r="T962" s="110"/>
      <c r="U962" s="110"/>
      <c r="V962" s="110"/>
      <c r="W962" s="110"/>
      <c r="X962" s="110"/>
      <c r="Y962" s="110"/>
      <c r="Z962" s="110"/>
    </row>
    <row r="963" ht="12.75" customHeight="1">
      <c r="A963" s="17"/>
      <c r="B963" s="109"/>
      <c r="C963" s="17"/>
      <c r="D963" s="110"/>
      <c r="E963" s="110"/>
      <c r="F963" s="110"/>
      <c r="G963" s="110"/>
      <c r="H963" s="110"/>
      <c r="I963" s="110"/>
      <c r="J963" s="110"/>
      <c r="K963" s="110"/>
      <c r="L963" s="110"/>
      <c r="M963" s="110"/>
      <c r="N963" s="110"/>
      <c r="O963" s="110"/>
      <c r="P963" s="110"/>
      <c r="Q963" s="110"/>
      <c r="R963" s="110"/>
      <c r="S963" s="110"/>
      <c r="T963" s="110"/>
      <c r="U963" s="110"/>
      <c r="V963" s="110"/>
      <c r="W963" s="110"/>
      <c r="X963" s="110"/>
      <c r="Y963" s="110"/>
      <c r="Z963" s="110"/>
    </row>
    <row r="964" ht="12.75" customHeight="1">
      <c r="A964" s="17"/>
      <c r="B964" s="109"/>
      <c r="C964" s="17"/>
      <c r="D964" s="110"/>
      <c r="E964" s="110"/>
      <c r="F964" s="110"/>
      <c r="G964" s="110"/>
      <c r="H964" s="110"/>
      <c r="I964" s="110"/>
      <c r="J964" s="110"/>
      <c r="K964" s="110"/>
      <c r="L964" s="110"/>
      <c r="M964" s="110"/>
      <c r="N964" s="110"/>
      <c r="O964" s="110"/>
      <c r="P964" s="110"/>
      <c r="Q964" s="110"/>
      <c r="R964" s="110"/>
      <c r="S964" s="110"/>
      <c r="T964" s="110"/>
      <c r="U964" s="110"/>
      <c r="V964" s="110"/>
      <c r="W964" s="110"/>
      <c r="X964" s="110"/>
      <c r="Y964" s="110"/>
      <c r="Z964" s="110"/>
    </row>
    <row r="965" ht="12.75" customHeight="1">
      <c r="A965" s="17"/>
      <c r="B965" s="109"/>
      <c r="C965" s="17"/>
      <c r="D965" s="110"/>
      <c r="E965" s="110"/>
      <c r="F965" s="110"/>
      <c r="G965" s="110"/>
      <c r="H965" s="110"/>
      <c r="I965" s="110"/>
      <c r="J965" s="110"/>
      <c r="K965" s="110"/>
      <c r="L965" s="110"/>
      <c r="M965" s="110"/>
      <c r="N965" s="110"/>
      <c r="O965" s="110"/>
      <c r="P965" s="110"/>
      <c r="Q965" s="110"/>
      <c r="R965" s="110"/>
      <c r="S965" s="110"/>
      <c r="T965" s="110"/>
      <c r="U965" s="110"/>
      <c r="V965" s="110"/>
      <c r="W965" s="110"/>
      <c r="X965" s="110"/>
      <c r="Y965" s="110"/>
      <c r="Z965" s="110"/>
    </row>
    <row r="966" ht="12.75" customHeight="1">
      <c r="A966" s="17"/>
      <c r="B966" s="109"/>
      <c r="C966" s="17"/>
      <c r="D966" s="110"/>
      <c r="E966" s="110"/>
      <c r="F966" s="110"/>
      <c r="G966" s="110"/>
      <c r="H966" s="110"/>
      <c r="I966" s="110"/>
      <c r="J966" s="110"/>
      <c r="K966" s="110"/>
      <c r="L966" s="110"/>
      <c r="M966" s="110"/>
      <c r="N966" s="110"/>
      <c r="O966" s="110"/>
      <c r="P966" s="110"/>
      <c r="Q966" s="110"/>
      <c r="R966" s="110"/>
      <c r="S966" s="110"/>
      <c r="T966" s="110"/>
      <c r="U966" s="110"/>
      <c r="V966" s="110"/>
      <c r="W966" s="110"/>
      <c r="X966" s="110"/>
      <c r="Y966" s="110"/>
      <c r="Z966" s="110"/>
    </row>
    <row r="967" ht="12.75" customHeight="1">
      <c r="A967" s="17"/>
      <c r="B967" s="109"/>
      <c r="C967" s="17"/>
      <c r="D967" s="110"/>
      <c r="E967" s="110"/>
      <c r="F967" s="110"/>
      <c r="G967" s="110"/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110"/>
      <c r="S967" s="110"/>
      <c r="T967" s="110"/>
      <c r="U967" s="110"/>
      <c r="V967" s="110"/>
      <c r="W967" s="110"/>
      <c r="X967" s="110"/>
      <c r="Y967" s="110"/>
      <c r="Z967" s="110"/>
    </row>
    <row r="968" ht="12.75" customHeight="1">
      <c r="A968" s="17"/>
      <c r="B968" s="109"/>
      <c r="C968" s="17"/>
      <c r="D968" s="110"/>
      <c r="E968" s="110"/>
      <c r="F968" s="110"/>
      <c r="G968" s="110"/>
      <c r="H968" s="110"/>
      <c r="I968" s="110"/>
      <c r="J968" s="110"/>
      <c r="K968" s="110"/>
      <c r="L968" s="110"/>
      <c r="M968" s="110"/>
      <c r="N968" s="110"/>
      <c r="O968" s="110"/>
      <c r="P968" s="110"/>
      <c r="Q968" s="110"/>
      <c r="R968" s="110"/>
      <c r="S968" s="110"/>
      <c r="T968" s="110"/>
      <c r="U968" s="110"/>
      <c r="V968" s="110"/>
      <c r="W968" s="110"/>
      <c r="X968" s="110"/>
      <c r="Y968" s="110"/>
      <c r="Z968" s="110"/>
    </row>
    <row r="969" ht="12.75" customHeight="1">
      <c r="A969" s="17"/>
      <c r="B969" s="109"/>
      <c r="C969" s="17"/>
      <c r="D969" s="110"/>
      <c r="E969" s="110"/>
      <c r="F969" s="110"/>
      <c r="G969" s="110"/>
      <c r="H969" s="110"/>
      <c r="I969" s="110"/>
      <c r="J969" s="110"/>
      <c r="K969" s="110"/>
      <c r="L969" s="110"/>
      <c r="M969" s="110"/>
      <c r="N969" s="110"/>
      <c r="O969" s="110"/>
      <c r="P969" s="110"/>
      <c r="Q969" s="110"/>
      <c r="R969" s="110"/>
      <c r="S969" s="110"/>
      <c r="T969" s="110"/>
      <c r="U969" s="110"/>
      <c r="V969" s="110"/>
      <c r="W969" s="110"/>
      <c r="X969" s="110"/>
      <c r="Y969" s="110"/>
      <c r="Z969" s="110"/>
    </row>
    <row r="970" ht="12.75" customHeight="1">
      <c r="A970" s="17"/>
      <c r="B970" s="109"/>
      <c r="C970" s="17"/>
      <c r="D970" s="110"/>
      <c r="E970" s="110"/>
      <c r="F970" s="110"/>
      <c r="G970" s="110"/>
      <c r="H970" s="110"/>
      <c r="I970" s="110"/>
      <c r="J970" s="110"/>
      <c r="K970" s="110"/>
      <c r="L970" s="110"/>
      <c r="M970" s="110"/>
      <c r="N970" s="110"/>
      <c r="O970" s="110"/>
      <c r="P970" s="110"/>
      <c r="Q970" s="110"/>
      <c r="R970" s="110"/>
      <c r="S970" s="110"/>
      <c r="T970" s="110"/>
      <c r="U970" s="110"/>
      <c r="V970" s="110"/>
      <c r="W970" s="110"/>
      <c r="X970" s="110"/>
      <c r="Y970" s="110"/>
      <c r="Z970" s="110"/>
    </row>
    <row r="971" ht="12.75" customHeight="1">
      <c r="A971" s="17"/>
      <c r="B971" s="109"/>
      <c r="C971" s="17"/>
      <c r="D971" s="110"/>
      <c r="E971" s="110"/>
      <c r="F971" s="110"/>
      <c r="G971" s="110"/>
      <c r="H971" s="110"/>
      <c r="I971" s="110"/>
      <c r="J971" s="110"/>
      <c r="K971" s="110"/>
      <c r="L971" s="110"/>
      <c r="M971" s="110"/>
      <c r="N971" s="110"/>
      <c r="O971" s="110"/>
      <c r="P971" s="110"/>
      <c r="Q971" s="110"/>
      <c r="R971" s="110"/>
      <c r="S971" s="110"/>
      <c r="T971" s="110"/>
      <c r="U971" s="110"/>
      <c r="V971" s="110"/>
      <c r="W971" s="110"/>
      <c r="X971" s="110"/>
      <c r="Y971" s="110"/>
      <c r="Z971" s="110"/>
    </row>
    <row r="972" ht="12.75" customHeight="1">
      <c r="A972" s="17"/>
      <c r="B972" s="109"/>
      <c r="C972" s="17"/>
      <c r="D972" s="110"/>
      <c r="E972" s="110"/>
      <c r="F972" s="110"/>
      <c r="G972" s="110"/>
      <c r="H972" s="110"/>
      <c r="I972" s="110"/>
      <c r="J972" s="110"/>
      <c r="K972" s="110"/>
      <c r="L972" s="110"/>
      <c r="M972" s="110"/>
      <c r="N972" s="110"/>
      <c r="O972" s="110"/>
      <c r="P972" s="110"/>
      <c r="Q972" s="110"/>
      <c r="R972" s="110"/>
      <c r="S972" s="110"/>
      <c r="T972" s="110"/>
      <c r="U972" s="110"/>
      <c r="V972" s="110"/>
      <c r="W972" s="110"/>
      <c r="X972" s="110"/>
      <c r="Y972" s="110"/>
      <c r="Z972" s="110"/>
    </row>
    <row r="973" ht="12.75" customHeight="1">
      <c r="A973" s="17"/>
      <c r="B973" s="109"/>
      <c r="C973" s="17"/>
      <c r="D973" s="110"/>
      <c r="E973" s="110"/>
      <c r="F973" s="110"/>
      <c r="G973" s="110"/>
      <c r="H973" s="110"/>
      <c r="I973" s="110"/>
      <c r="J973" s="110"/>
      <c r="K973" s="110"/>
      <c r="L973" s="110"/>
      <c r="M973" s="110"/>
      <c r="N973" s="110"/>
      <c r="O973" s="110"/>
      <c r="P973" s="110"/>
      <c r="Q973" s="110"/>
      <c r="R973" s="110"/>
      <c r="S973" s="110"/>
      <c r="T973" s="110"/>
      <c r="U973" s="110"/>
      <c r="V973" s="110"/>
      <c r="W973" s="110"/>
      <c r="X973" s="110"/>
      <c r="Y973" s="110"/>
      <c r="Z973" s="110"/>
    </row>
    <row r="974" ht="12.75" customHeight="1">
      <c r="A974" s="17"/>
      <c r="B974" s="109"/>
      <c r="C974" s="17"/>
      <c r="D974" s="110"/>
      <c r="E974" s="110"/>
      <c r="F974" s="110"/>
      <c r="G974" s="110"/>
      <c r="H974" s="110"/>
      <c r="I974" s="110"/>
      <c r="J974" s="110"/>
      <c r="K974" s="110"/>
      <c r="L974" s="110"/>
      <c r="M974" s="110"/>
      <c r="N974" s="110"/>
      <c r="O974" s="110"/>
      <c r="P974" s="110"/>
      <c r="Q974" s="110"/>
      <c r="R974" s="110"/>
      <c r="S974" s="110"/>
      <c r="T974" s="110"/>
      <c r="U974" s="110"/>
      <c r="V974" s="110"/>
      <c r="W974" s="110"/>
      <c r="X974" s="110"/>
      <c r="Y974" s="110"/>
      <c r="Z974" s="110"/>
    </row>
    <row r="975" ht="12.75" customHeight="1">
      <c r="A975" s="17"/>
      <c r="B975" s="109"/>
      <c r="C975" s="17"/>
      <c r="D975" s="110"/>
      <c r="E975" s="110"/>
      <c r="F975" s="110"/>
      <c r="G975" s="110"/>
      <c r="H975" s="110"/>
      <c r="I975" s="110"/>
      <c r="J975" s="110"/>
      <c r="K975" s="110"/>
      <c r="L975" s="110"/>
      <c r="M975" s="110"/>
      <c r="N975" s="110"/>
      <c r="O975" s="110"/>
      <c r="P975" s="110"/>
      <c r="Q975" s="110"/>
      <c r="R975" s="110"/>
      <c r="S975" s="110"/>
      <c r="T975" s="110"/>
      <c r="U975" s="110"/>
      <c r="V975" s="110"/>
      <c r="W975" s="110"/>
      <c r="X975" s="110"/>
      <c r="Y975" s="110"/>
      <c r="Z975" s="110"/>
    </row>
    <row r="976" ht="12.75" customHeight="1">
      <c r="A976" s="17"/>
      <c r="B976" s="109"/>
      <c r="C976" s="17"/>
      <c r="D976" s="110"/>
      <c r="E976" s="110"/>
      <c r="F976" s="110"/>
      <c r="G976" s="110"/>
      <c r="H976" s="110"/>
      <c r="I976" s="110"/>
      <c r="J976" s="110"/>
      <c r="K976" s="110"/>
      <c r="L976" s="110"/>
      <c r="M976" s="110"/>
      <c r="N976" s="110"/>
      <c r="O976" s="110"/>
      <c r="P976" s="110"/>
      <c r="Q976" s="110"/>
      <c r="R976" s="110"/>
      <c r="S976" s="110"/>
      <c r="T976" s="110"/>
      <c r="U976" s="110"/>
      <c r="V976" s="110"/>
      <c r="W976" s="110"/>
      <c r="X976" s="110"/>
      <c r="Y976" s="110"/>
      <c r="Z976" s="110"/>
    </row>
    <row r="977" ht="12.75" customHeight="1">
      <c r="A977" s="17"/>
      <c r="B977" s="109"/>
      <c r="C977" s="17"/>
      <c r="D977" s="110"/>
      <c r="E977" s="110"/>
      <c r="F977" s="110"/>
      <c r="G977" s="110"/>
      <c r="H977" s="110"/>
      <c r="I977" s="110"/>
      <c r="J977" s="110"/>
      <c r="K977" s="110"/>
      <c r="L977" s="110"/>
      <c r="M977" s="110"/>
      <c r="N977" s="110"/>
      <c r="O977" s="110"/>
      <c r="P977" s="110"/>
      <c r="Q977" s="110"/>
      <c r="R977" s="110"/>
      <c r="S977" s="110"/>
      <c r="T977" s="110"/>
      <c r="U977" s="110"/>
      <c r="V977" s="110"/>
      <c r="W977" s="110"/>
      <c r="X977" s="110"/>
      <c r="Y977" s="110"/>
      <c r="Z977" s="110"/>
    </row>
    <row r="978" ht="12.75" customHeight="1">
      <c r="A978" s="17"/>
      <c r="B978" s="109"/>
      <c r="C978" s="17"/>
      <c r="D978" s="110"/>
      <c r="E978" s="110"/>
      <c r="F978" s="110"/>
      <c r="G978" s="110"/>
      <c r="H978" s="110"/>
      <c r="I978" s="110"/>
      <c r="J978" s="110"/>
      <c r="K978" s="110"/>
      <c r="L978" s="110"/>
      <c r="M978" s="110"/>
      <c r="N978" s="110"/>
      <c r="O978" s="110"/>
      <c r="P978" s="110"/>
      <c r="Q978" s="110"/>
      <c r="R978" s="110"/>
      <c r="S978" s="110"/>
      <c r="T978" s="110"/>
      <c r="U978" s="110"/>
      <c r="V978" s="110"/>
      <c r="W978" s="110"/>
      <c r="X978" s="110"/>
      <c r="Y978" s="110"/>
      <c r="Z978" s="110"/>
    </row>
    <row r="979" ht="12.75" customHeight="1">
      <c r="A979" s="17"/>
      <c r="B979" s="109"/>
      <c r="C979" s="17"/>
      <c r="D979" s="110"/>
      <c r="E979" s="110"/>
      <c r="F979" s="110"/>
      <c r="G979" s="110"/>
      <c r="H979" s="110"/>
      <c r="I979" s="110"/>
      <c r="J979" s="110"/>
      <c r="K979" s="110"/>
      <c r="L979" s="110"/>
      <c r="M979" s="110"/>
      <c r="N979" s="110"/>
      <c r="O979" s="110"/>
      <c r="P979" s="110"/>
      <c r="Q979" s="110"/>
      <c r="R979" s="110"/>
      <c r="S979" s="110"/>
      <c r="T979" s="110"/>
      <c r="U979" s="110"/>
      <c r="V979" s="110"/>
      <c r="W979" s="110"/>
      <c r="X979" s="110"/>
      <c r="Y979" s="110"/>
      <c r="Z979" s="110"/>
    </row>
    <row r="980" ht="12.75" customHeight="1">
      <c r="A980" s="17"/>
      <c r="B980" s="109"/>
      <c r="C980" s="17"/>
      <c r="D980" s="110"/>
      <c r="E980" s="110"/>
      <c r="F980" s="110"/>
      <c r="G980" s="110"/>
      <c r="H980" s="110"/>
      <c r="I980" s="110"/>
      <c r="J980" s="110"/>
      <c r="K980" s="110"/>
      <c r="L980" s="110"/>
      <c r="M980" s="110"/>
      <c r="N980" s="110"/>
      <c r="O980" s="110"/>
      <c r="P980" s="110"/>
      <c r="Q980" s="110"/>
      <c r="R980" s="110"/>
      <c r="S980" s="110"/>
      <c r="T980" s="110"/>
      <c r="U980" s="110"/>
      <c r="V980" s="110"/>
      <c r="W980" s="110"/>
      <c r="X980" s="110"/>
      <c r="Y980" s="110"/>
      <c r="Z980" s="110"/>
    </row>
    <row r="981" ht="12.75" customHeight="1">
      <c r="A981" s="17"/>
      <c r="B981" s="109"/>
      <c r="C981" s="17"/>
      <c r="D981" s="110"/>
      <c r="E981" s="110"/>
      <c r="F981" s="110"/>
      <c r="G981" s="110"/>
      <c r="H981" s="110"/>
      <c r="I981" s="110"/>
      <c r="J981" s="110"/>
      <c r="K981" s="110"/>
      <c r="L981" s="110"/>
      <c r="M981" s="110"/>
      <c r="N981" s="110"/>
      <c r="O981" s="110"/>
      <c r="P981" s="110"/>
      <c r="Q981" s="110"/>
      <c r="R981" s="110"/>
      <c r="S981" s="110"/>
      <c r="T981" s="110"/>
      <c r="U981" s="110"/>
      <c r="V981" s="110"/>
      <c r="W981" s="110"/>
      <c r="X981" s="110"/>
      <c r="Y981" s="110"/>
      <c r="Z981" s="110"/>
    </row>
    <row r="982" ht="12.75" customHeight="1">
      <c r="A982" s="17"/>
      <c r="B982" s="109"/>
      <c r="C982" s="17"/>
      <c r="D982" s="110"/>
      <c r="E982" s="110"/>
      <c r="F982" s="110"/>
      <c r="G982" s="110"/>
      <c r="H982" s="110"/>
      <c r="I982" s="110"/>
      <c r="J982" s="110"/>
      <c r="K982" s="110"/>
      <c r="L982" s="110"/>
      <c r="M982" s="110"/>
      <c r="N982" s="110"/>
      <c r="O982" s="110"/>
      <c r="P982" s="110"/>
      <c r="Q982" s="110"/>
      <c r="R982" s="110"/>
      <c r="S982" s="110"/>
      <c r="T982" s="110"/>
      <c r="U982" s="110"/>
      <c r="V982" s="110"/>
      <c r="W982" s="110"/>
      <c r="X982" s="110"/>
      <c r="Y982" s="110"/>
      <c r="Z982" s="110"/>
    </row>
    <row r="983" ht="12.75" customHeight="1">
      <c r="A983" s="17"/>
      <c r="B983" s="109"/>
      <c r="C983" s="17"/>
      <c r="D983" s="110"/>
      <c r="E983" s="110"/>
      <c r="F983" s="110"/>
      <c r="G983" s="110"/>
      <c r="H983" s="110"/>
      <c r="I983" s="110"/>
      <c r="J983" s="110"/>
      <c r="K983" s="110"/>
      <c r="L983" s="110"/>
      <c r="M983" s="110"/>
      <c r="N983" s="110"/>
      <c r="O983" s="110"/>
      <c r="P983" s="110"/>
      <c r="Q983" s="110"/>
      <c r="R983" s="110"/>
      <c r="S983" s="110"/>
      <c r="T983" s="110"/>
      <c r="U983" s="110"/>
      <c r="V983" s="110"/>
      <c r="W983" s="110"/>
      <c r="X983" s="110"/>
      <c r="Y983" s="110"/>
      <c r="Z983" s="110"/>
    </row>
    <row r="984" ht="12.75" customHeight="1">
      <c r="A984" s="17"/>
      <c r="B984" s="109"/>
      <c r="C984" s="17"/>
      <c r="D984" s="110"/>
      <c r="E984" s="110"/>
      <c r="F984" s="110"/>
      <c r="G984" s="110"/>
      <c r="H984" s="110"/>
      <c r="I984" s="110"/>
      <c r="J984" s="110"/>
      <c r="K984" s="110"/>
      <c r="L984" s="110"/>
      <c r="M984" s="110"/>
      <c r="N984" s="110"/>
      <c r="O984" s="110"/>
      <c r="P984" s="110"/>
      <c r="Q984" s="110"/>
      <c r="R984" s="110"/>
      <c r="S984" s="110"/>
      <c r="T984" s="110"/>
      <c r="U984" s="110"/>
      <c r="V984" s="110"/>
      <c r="W984" s="110"/>
      <c r="X984" s="110"/>
      <c r="Y984" s="110"/>
      <c r="Z984" s="110"/>
    </row>
    <row r="985" ht="12.75" customHeight="1">
      <c r="A985" s="17"/>
      <c r="B985" s="109"/>
      <c r="C985" s="17"/>
      <c r="D985" s="110"/>
      <c r="E985" s="110"/>
      <c r="F985" s="110"/>
      <c r="G985" s="110"/>
      <c r="H985" s="110"/>
      <c r="I985" s="110"/>
      <c r="J985" s="110"/>
      <c r="K985" s="110"/>
      <c r="L985" s="110"/>
      <c r="M985" s="110"/>
      <c r="N985" s="110"/>
      <c r="O985" s="110"/>
      <c r="P985" s="110"/>
      <c r="Q985" s="110"/>
      <c r="R985" s="110"/>
      <c r="S985" s="110"/>
      <c r="T985" s="110"/>
      <c r="U985" s="110"/>
      <c r="V985" s="110"/>
      <c r="W985" s="110"/>
      <c r="X985" s="110"/>
      <c r="Y985" s="110"/>
      <c r="Z985" s="110"/>
    </row>
    <row r="986" ht="12.75" customHeight="1">
      <c r="A986" s="17"/>
      <c r="B986" s="109"/>
      <c r="C986" s="17"/>
      <c r="D986" s="110"/>
      <c r="E986" s="110"/>
      <c r="F986" s="110"/>
      <c r="G986" s="110"/>
      <c r="H986" s="110"/>
      <c r="I986" s="110"/>
      <c r="J986" s="110"/>
      <c r="K986" s="110"/>
      <c r="L986" s="110"/>
      <c r="M986" s="110"/>
      <c r="N986" s="110"/>
      <c r="O986" s="110"/>
      <c r="P986" s="110"/>
      <c r="Q986" s="110"/>
      <c r="R986" s="110"/>
      <c r="S986" s="110"/>
      <c r="T986" s="110"/>
      <c r="U986" s="110"/>
      <c r="V986" s="110"/>
      <c r="W986" s="110"/>
      <c r="X986" s="110"/>
      <c r="Y986" s="110"/>
      <c r="Z986" s="110"/>
    </row>
    <row r="987" ht="12.75" customHeight="1">
      <c r="A987" s="17"/>
      <c r="B987" s="109"/>
      <c r="C987" s="17"/>
      <c r="D987" s="110"/>
      <c r="E987" s="110"/>
      <c r="F987" s="110"/>
      <c r="G987" s="110"/>
      <c r="H987" s="110"/>
      <c r="I987" s="110"/>
      <c r="J987" s="110"/>
      <c r="K987" s="110"/>
      <c r="L987" s="110"/>
      <c r="M987" s="110"/>
      <c r="N987" s="110"/>
      <c r="O987" s="110"/>
      <c r="P987" s="110"/>
      <c r="Q987" s="110"/>
      <c r="R987" s="110"/>
      <c r="S987" s="110"/>
      <c r="T987" s="110"/>
      <c r="U987" s="110"/>
      <c r="V987" s="110"/>
      <c r="W987" s="110"/>
      <c r="X987" s="110"/>
      <c r="Y987" s="110"/>
      <c r="Z987" s="110"/>
    </row>
    <row r="988" ht="12.75" customHeight="1">
      <c r="A988" s="17"/>
      <c r="B988" s="109"/>
      <c r="C988" s="17"/>
      <c r="D988" s="110"/>
      <c r="E988" s="110"/>
      <c r="F988" s="110"/>
      <c r="G988" s="110"/>
      <c r="H988" s="110"/>
      <c r="I988" s="110"/>
      <c r="J988" s="110"/>
      <c r="K988" s="110"/>
      <c r="L988" s="110"/>
      <c r="M988" s="110"/>
      <c r="N988" s="110"/>
      <c r="O988" s="110"/>
      <c r="P988" s="110"/>
      <c r="Q988" s="110"/>
      <c r="R988" s="110"/>
      <c r="S988" s="110"/>
      <c r="T988" s="110"/>
      <c r="U988" s="110"/>
      <c r="V988" s="110"/>
      <c r="W988" s="110"/>
      <c r="X988" s="110"/>
      <c r="Y988" s="110"/>
      <c r="Z988" s="110"/>
    </row>
    <row r="989" ht="12.75" customHeight="1">
      <c r="A989" s="17"/>
      <c r="B989" s="109"/>
      <c r="C989" s="17"/>
      <c r="D989" s="110"/>
      <c r="E989" s="110"/>
      <c r="F989" s="110"/>
      <c r="G989" s="110"/>
      <c r="H989" s="110"/>
      <c r="I989" s="110"/>
      <c r="J989" s="110"/>
      <c r="K989" s="110"/>
      <c r="L989" s="110"/>
      <c r="M989" s="110"/>
      <c r="N989" s="110"/>
      <c r="O989" s="110"/>
      <c r="P989" s="110"/>
      <c r="Q989" s="110"/>
      <c r="R989" s="110"/>
      <c r="S989" s="110"/>
      <c r="T989" s="110"/>
      <c r="U989" s="110"/>
      <c r="V989" s="110"/>
      <c r="W989" s="110"/>
      <c r="X989" s="110"/>
      <c r="Y989" s="110"/>
      <c r="Z989" s="110"/>
    </row>
    <row r="990" ht="12.75" customHeight="1">
      <c r="A990" s="17"/>
      <c r="B990" s="109"/>
      <c r="C990" s="17"/>
      <c r="D990" s="110"/>
      <c r="E990" s="110"/>
      <c r="F990" s="110"/>
      <c r="G990" s="110"/>
      <c r="H990" s="110"/>
      <c r="I990" s="110"/>
      <c r="J990" s="110"/>
      <c r="K990" s="110"/>
      <c r="L990" s="110"/>
      <c r="M990" s="110"/>
      <c r="N990" s="110"/>
      <c r="O990" s="110"/>
      <c r="P990" s="110"/>
      <c r="Q990" s="110"/>
      <c r="R990" s="110"/>
      <c r="S990" s="110"/>
      <c r="T990" s="110"/>
      <c r="U990" s="110"/>
      <c r="V990" s="110"/>
      <c r="W990" s="110"/>
      <c r="X990" s="110"/>
      <c r="Y990" s="110"/>
      <c r="Z990" s="110"/>
    </row>
    <row r="991" ht="12.75" customHeight="1">
      <c r="A991" s="17"/>
      <c r="B991" s="109"/>
      <c r="C991" s="17"/>
      <c r="D991" s="110"/>
      <c r="E991" s="110"/>
      <c r="F991" s="110"/>
      <c r="G991" s="110"/>
      <c r="H991" s="110"/>
      <c r="I991" s="110"/>
      <c r="J991" s="110"/>
      <c r="K991" s="110"/>
      <c r="L991" s="110"/>
      <c r="M991" s="110"/>
      <c r="N991" s="110"/>
      <c r="O991" s="110"/>
      <c r="P991" s="110"/>
      <c r="Q991" s="110"/>
      <c r="R991" s="110"/>
      <c r="S991" s="110"/>
      <c r="T991" s="110"/>
      <c r="U991" s="110"/>
      <c r="V991" s="110"/>
      <c r="W991" s="110"/>
      <c r="X991" s="110"/>
      <c r="Y991" s="110"/>
      <c r="Z991" s="110"/>
    </row>
    <row r="992" ht="12.75" customHeight="1">
      <c r="A992" s="17"/>
      <c r="B992" s="109"/>
      <c r="C992" s="17"/>
      <c r="D992" s="110"/>
      <c r="E992" s="110"/>
      <c r="F992" s="110"/>
      <c r="G992" s="110"/>
      <c r="H992" s="110"/>
      <c r="I992" s="110"/>
      <c r="J992" s="110"/>
      <c r="K992" s="110"/>
      <c r="L992" s="110"/>
      <c r="M992" s="110"/>
      <c r="N992" s="110"/>
      <c r="O992" s="110"/>
      <c r="P992" s="110"/>
      <c r="Q992" s="110"/>
      <c r="R992" s="110"/>
      <c r="S992" s="110"/>
      <c r="T992" s="110"/>
      <c r="U992" s="110"/>
      <c r="V992" s="110"/>
      <c r="W992" s="110"/>
      <c r="X992" s="110"/>
      <c r="Y992" s="110"/>
      <c r="Z992" s="110"/>
    </row>
    <row r="993" ht="12.75" customHeight="1">
      <c r="A993" s="17"/>
      <c r="B993" s="109"/>
      <c r="C993" s="17"/>
      <c r="D993" s="110"/>
      <c r="E993" s="110"/>
      <c r="F993" s="110"/>
      <c r="G993" s="110"/>
      <c r="H993" s="110"/>
      <c r="I993" s="110"/>
      <c r="J993" s="110"/>
      <c r="K993" s="110"/>
      <c r="L993" s="110"/>
      <c r="M993" s="110"/>
      <c r="N993" s="110"/>
      <c r="O993" s="110"/>
      <c r="P993" s="110"/>
      <c r="Q993" s="110"/>
      <c r="R993" s="110"/>
      <c r="S993" s="110"/>
      <c r="T993" s="110"/>
      <c r="U993" s="110"/>
      <c r="V993" s="110"/>
      <c r="W993" s="110"/>
      <c r="X993" s="110"/>
      <c r="Y993" s="110"/>
      <c r="Z993" s="110"/>
    </row>
    <row r="994" ht="12.75" customHeight="1">
      <c r="A994" s="17"/>
      <c r="B994" s="109"/>
      <c r="C994" s="17"/>
      <c r="D994" s="110"/>
      <c r="E994" s="110"/>
      <c r="F994" s="110"/>
      <c r="G994" s="110"/>
      <c r="H994" s="110"/>
      <c r="I994" s="110"/>
      <c r="J994" s="110"/>
      <c r="K994" s="110"/>
      <c r="L994" s="110"/>
      <c r="M994" s="110"/>
      <c r="N994" s="110"/>
      <c r="O994" s="110"/>
      <c r="P994" s="110"/>
      <c r="Q994" s="110"/>
      <c r="R994" s="110"/>
      <c r="S994" s="110"/>
      <c r="T994" s="110"/>
      <c r="U994" s="110"/>
      <c r="V994" s="110"/>
      <c r="W994" s="110"/>
      <c r="X994" s="110"/>
      <c r="Y994" s="110"/>
      <c r="Z994" s="110"/>
    </row>
    <row r="995" ht="12.75" customHeight="1">
      <c r="A995" s="17"/>
      <c r="B995" s="109"/>
      <c r="C995" s="17"/>
      <c r="D995" s="110"/>
      <c r="E995" s="110"/>
      <c r="F995" s="110"/>
      <c r="G995" s="110"/>
      <c r="H995" s="110"/>
      <c r="I995" s="110"/>
      <c r="J995" s="110"/>
      <c r="K995" s="110"/>
      <c r="L995" s="110"/>
      <c r="M995" s="110"/>
      <c r="N995" s="110"/>
      <c r="O995" s="110"/>
      <c r="P995" s="110"/>
      <c r="Q995" s="110"/>
      <c r="R995" s="110"/>
      <c r="S995" s="110"/>
      <c r="T995" s="110"/>
      <c r="U995" s="110"/>
      <c r="V995" s="110"/>
      <c r="W995" s="110"/>
      <c r="X995" s="110"/>
      <c r="Y995" s="110"/>
      <c r="Z995" s="110"/>
    </row>
    <row r="996" ht="12.75" customHeight="1">
      <c r="A996" s="17"/>
      <c r="B996" s="109"/>
      <c r="C996" s="17"/>
      <c r="D996" s="110"/>
      <c r="E996" s="110"/>
      <c r="F996" s="110"/>
      <c r="G996" s="110"/>
      <c r="H996" s="110"/>
      <c r="I996" s="110"/>
      <c r="J996" s="110"/>
      <c r="K996" s="110"/>
      <c r="L996" s="110"/>
      <c r="M996" s="110"/>
      <c r="N996" s="110"/>
      <c r="O996" s="110"/>
      <c r="P996" s="110"/>
      <c r="Q996" s="110"/>
      <c r="R996" s="110"/>
      <c r="S996" s="110"/>
      <c r="T996" s="110"/>
      <c r="U996" s="110"/>
      <c r="V996" s="110"/>
      <c r="W996" s="110"/>
      <c r="X996" s="110"/>
      <c r="Y996" s="110"/>
      <c r="Z996" s="110"/>
    </row>
    <row r="997" ht="12.75" customHeight="1">
      <c r="A997" s="17"/>
      <c r="B997" s="109"/>
      <c r="C997" s="17"/>
      <c r="D997" s="110"/>
      <c r="E997" s="110"/>
      <c r="F997" s="110"/>
      <c r="G997" s="110"/>
      <c r="H997" s="110"/>
      <c r="I997" s="110"/>
      <c r="J997" s="110"/>
      <c r="K997" s="110"/>
      <c r="L997" s="110"/>
      <c r="M997" s="110"/>
      <c r="N997" s="110"/>
      <c r="O997" s="110"/>
      <c r="P997" s="110"/>
      <c r="Q997" s="110"/>
      <c r="R997" s="110"/>
      <c r="S997" s="110"/>
      <c r="T997" s="110"/>
      <c r="U997" s="110"/>
      <c r="V997" s="110"/>
      <c r="W997" s="110"/>
      <c r="X997" s="110"/>
      <c r="Y997" s="110"/>
      <c r="Z997" s="110"/>
    </row>
    <row r="998" ht="12.75" customHeight="1">
      <c r="A998" s="17"/>
      <c r="B998" s="109"/>
      <c r="C998" s="17"/>
      <c r="D998" s="110"/>
      <c r="E998" s="110"/>
      <c r="F998" s="110"/>
      <c r="G998" s="110"/>
      <c r="H998" s="110"/>
      <c r="I998" s="110"/>
      <c r="J998" s="110"/>
      <c r="K998" s="110"/>
      <c r="L998" s="110"/>
      <c r="M998" s="110"/>
      <c r="N998" s="110"/>
      <c r="O998" s="110"/>
      <c r="P998" s="110"/>
      <c r="Q998" s="110"/>
      <c r="R998" s="110"/>
      <c r="S998" s="110"/>
      <c r="T998" s="110"/>
      <c r="U998" s="110"/>
      <c r="V998" s="110"/>
      <c r="W998" s="110"/>
      <c r="X998" s="110"/>
      <c r="Y998" s="110"/>
      <c r="Z998" s="110"/>
    </row>
    <row r="999" ht="12.75" customHeight="1">
      <c r="A999" s="17"/>
      <c r="B999" s="109"/>
      <c r="C999" s="17"/>
      <c r="D999" s="110"/>
      <c r="E999" s="110"/>
      <c r="F999" s="110"/>
      <c r="G999" s="110"/>
      <c r="H999" s="110"/>
      <c r="I999" s="110"/>
      <c r="J999" s="110"/>
      <c r="K999" s="110"/>
      <c r="L999" s="110"/>
      <c r="M999" s="110"/>
      <c r="N999" s="110"/>
      <c r="O999" s="110"/>
      <c r="P999" s="110"/>
      <c r="Q999" s="110"/>
      <c r="R999" s="110"/>
      <c r="S999" s="110"/>
      <c r="T999" s="110"/>
      <c r="U999" s="110"/>
      <c r="V999" s="110"/>
      <c r="W999" s="110"/>
      <c r="X999" s="110"/>
      <c r="Y999" s="110"/>
      <c r="Z999" s="110"/>
    </row>
    <row r="1000" ht="12.75" customHeight="1">
      <c r="A1000" s="17"/>
      <c r="B1000" s="109"/>
      <c r="C1000" s="17"/>
      <c r="D1000" s="110"/>
      <c r="E1000" s="110"/>
      <c r="F1000" s="110"/>
      <c r="G1000" s="110"/>
      <c r="H1000" s="110"/>
      <c r="I1000" s="110"/>
      <c r="J1000" s="110"/>
      <c r="K1000" s="110"/>
      <c r="L1000" s="110"/>
      <c r="M1000" s="110"/>
      <c r="N1000" s="110"/>
      <c r="O1000" s="110"/>
      <c r="P1000" s="110"/>
      <c r="Q1000" s="110"/>
      <c r="R1000" s="110"/>
      <c r="S1000" s="110"/>
      <c r="T1000" s="110"/>
      <c r="U1000" s="110"/>
      <c r="V1000" s="110"/>
      <c r="W1000" s="110"/>
      <c r="X1000" s="110"/>
      <c r="Y1000" s="110"/>
      <c r="Z1000" s="110"/>
    </row>
    <row r="1001" ht="12.75" customHeight="1">
      <c r="A1001" s="17"/>
      <c r="B1001" s="109"/>
      <c r="C1001" s="17"/>
      <c r="D1001" s="110"/>
      <c r="E1001" s="110"/>
      <c r="F1001" s="110"/>
      <c r="G1001" s="110"/>
      <c r="H1001" s="110"/>
      <c r="I1001" s="110"/>
      <c r="J1001" s="110"/>
      <c r="K1001" s="110"/>
      <c r="L1001" s="110"/>
      <c r="M1001" s="110"/>
      <c r="N1001" s="110"/>
      <c r="O1001" s="110"/>
      <c r="P1001" s="110"/>
      <c r="Q1001" s="110"/>
      <c r="R1001" s="110"/>
      <c r="S1001" s="110"/>
      <c r="T1001" s="110"/>
      <c r="U1001" s="110"/>
      <c r="V1001" s="110"/>
      <c r="W1001" s="110"/>
      <c r="X1001" s="110"/>
      <c r="Y1001" s="110"/>
      <c r="Z1001" s="110"/>
    </row>
  </sheetData>
  <mergeCells count="16">
    <mergeCell ref="D28:D29"/>
    <mergeCell ref="E28:E29"/>
    <mergeCell ref="D2:D3"/>
    <mergeCell ref="E2:E3"/>
    <mergeCell ref="D10:D11"/>
    <mergeCell ref="E10:E11"/>
    <mergeCell ref="A40:E40"/>
    <mergeCell ref="A39:D39"/>
    <mergeCell ref="A38:E38"/>
    <mergeCell ref="D19:D20"/>
    <mergeCell ref="A18:E18"/>
    <mergeCell ref="E19:E20"/>
    <mergeCell ref="A27:E27"/>
    <mergeCell ref="A9:E9"/>
    <mergeCell ref="A2:C2"/>
    <mergeCell ref="A1:E1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</cols>
  <sheetData>
    <row r="1">
      <c r="A1" s="1" t="s">
        <v>0</v>
      </c>
    </row>
    <row r="2">
      <c r="A2" s="2" t="s">
        <v>1</v>
      </c>
      <c r="B2" s="4"/>
      <c r="C2" s="6"/>
      <c r="D2" s="7" t="s">
        <v>3</v>
      </c>
      <c r="E2" s="8" t="s">
        <v>4</v>
      </c>
    </row>
    <row r="3">
      <c r="A3" s="9" t="s">
        <v>5</v>
      </c>
      <c r="B3" s="10" t="s">
        <v>6</v>
      </c>
      <c r="C3" s="11" t="s">
        <v>7</v>
      </c>
    </row>
    <row r="4">
      <c r="A4" s="12" t="s">
        <v>8</v>
      </c>
      <c r="B4" s="12" t="s">
        <v>9</v>
      </c>
      <c r="C4" s="13" t="s">
        <v>10</v>
      </c>
      <c r="D4" s="14" t="str">
        <f>HYPERLINK("https://docs.google.com/a/bethel.edu/document/d/1bYgxys_nLKTujB_p_2eq7PpIhP-dICTuXxV4ZiiMTpA/edit?usp=sharing","PHASE 1: EXPLORE ")</f>
        <v>PHASE 1: EXPLORE </v>
      </c>
      <c r="E4" s="15" t="s">
        <v>12</v>
      </c>
    </row>
    <row r="5">
      <c r="A5" s="18" t="s">
        <v>13</v>
      </c>
      <c r="B5" s="19"/>
      <c r="C5" s="21" t="s">
        <v>15</v>
      </c>
      <c r="D5" s="22" t="s">
        <v>16</v>
      </c>
      <c r="E5" s="23" t="s">
        <v>17</v>
      </c>
    </row>
    <row r="6">
      <c r="A6" s="24" t="s">
        <v>18</v>
      </c>
      <c r="B6" s="19"/>
      <c r="C6" s="25" t="s">
        <v>19</v>
      </c>
      <c r="D6" s="26" t="s">
        <v>20</v>
      </c>
      <c r="E6" s="23" t="s">
        <v>21</v>
      </c>
    </row>
    <row r="7">
      <c r="A7" s="18" t="s">
        <v>22</v>
      </c>
      <c r="B7" s="19"/>
      <c r="C7" s="21" t="s">
        <v>23</v>
      </c>
      <c r="D7" s="26" t="s">
        <v>24</v>
      </c>
      <c r="E7" s="27"/>
    </row>
    <row r="8">
      <c r="A8" s="28">
        <v>12.0</v>
      </c>
      <c r="B8" s="28">
        <v>4.0</v>
      </c>
      <c r="C8" s="29">
        <v>14.0</v>
      </c>
      <c r="D8" s="26" t="s">
        <v>26</v>
      </c>
      <c r="E8" s="27"/>
    </row>
    <row r="9">
      <c r="A9" s="30" t="s">
        <v>27</v>
      </c>
      <c r="B9" s="31"/>
      <c r="C9" s="31"/>
      <c r="D9" s="31"/>
      <c r="E9" s="32"/>
    </row>
    <row r="10">
      <c r="A10" s="33"/>
      <c r="B10" s="34" t="s">
        <v>1</v>
      </c>
      <c r="C10" s="34"/>
      <c r="D10" s="35" t="s">
        <v>3</v>
      </c>
      <c r="E10" s="37" t="s">
        <v>4</v>
      </c>
    </row>
    <row r="11">
      <c r="A11" s="38" t="s">
        <v>28</v>
      </c>
      <c r="B11" s="39" t="s">
        <v>29</v>
      </c>
      <c r="C11" s="39" t="s">
        <v>30</v>
      </c>
      <c r="D11" s="40"/>
      <c r="E11" s="41"/>
    </row>
    <row r="12">
      <c r="A12" s="13" t="s">
        <v>31</v>
      </c>
      <c r="B12" s="42" t="s">
        <v>32</v>
      </c>
      <c r="C12" s="42" t="s">
        <v>33</v>
      </c>
      <c r="D12" s="14" t="str">
        <f>HYPERLINK("https://docs.google.com/a/bethel.edu/document/d/1bYgxys_nLKTujB_p_2eq7PpIhP-dICTuXxV4ZiiMTpA/edit?usp=sharing","PHASE 1&amp;2: EXPLORE/EXPERIENCE")</f>
        <v>PHASE 1&amp;2: EXPLORE/EXPERIENCE</v>
      </c>
      <c r="E12" s="44" t="s">
        <v>34</v>
      </c>
    </row>
    <row r="13">
      <c r="A13" s="21" t="s">
        <v>36</v>
      </c>
      <c r="B13" s="45"/>
      <c r="C13" s="46" t="s">
        <v>37</v>
      </c>
      <c r="D13" s="22" t="s">
        <v>38</v>
      </c>
      <c r="E13" s="47" t="s">
        <v>39</v>
      </c>
    </row>
    <row r="14">
      <c r="A14" s="25" t="s">
        <v>40</v>
      </c>
      <c r="B14" s="48"/>
      <c r="C14" s="49" t="s">
        <v>41</v>
      </c>
      <c r="D14" s="26" t="s">
        <v>42</v>
      </c>
      <c r="E14" s="47" t="s">
        <v>43</v>
      </c>
    </row>
    <row r="15">
      <c r="A15" s="21" t="s">
        <v>44</v>
      </c>
      <c r="B15" s="48"/>
      <c r="C15" s="46" t="s">
        <v>45</v>
      </c>
      <c r="D15" s="26" t="s">
        <v>46</v>
      </c>
      <c r="E15" s="27"/>
    </row>
    <row r="16">
      <c r="A16" s="51"/>
      <c r="B16" s="52"/>
      <c r="C16" s="49" t="s">
        <v>47</v>
      </c>
      <c r="D16" s="26" t="s">
        <v>48</v>
      </c>
      <c r="E16" s="27"/>
    </row>
    <row r="17">
      <c r="A17" s="29">
        <v>16.0</v>
      </c>
      <c r="B17" s="53">
        <v>3.0</v>
      </c>
      <c r="C17" s="53">
        <v>16.0</v>
      </c>
      <c r="D17" s="54" t="s">
        <v>49</v>
      </c>
      <c r="E17" s="55"/>
    </row>
    <row r="18">
      <c r="A18" s="57" t="s">
        <v>50</v>
      </c>
      <c r="B18" s="31"/>
      <c r="C18" s="31"/>
      <c r="D18" s="31"/>
      <c r="E18" s="32"/>
    </row>
    <row r="19">
      <c r="A19" s="59"/>
      <c r="B19" s="61" t="s">
        <v>1</v>
      </c>
      <c r="C19" s="61"/>
      <c r="D19" s="62" t="s">
        <v>3</v>
      </c>
      <c r="E19" s="63" t="s">
        <v>4</v>
      </c>
    </row>
    <row r="20">
      <c r="A20" s="64" t="s">
        <v>52</v>
      </c>
      <c r="B20" s="65" t="s">
        <v>53</v>
      </c>
      <c r="C20" s="65" t="s">
        <v>54</v>
      </c>
      <c r="D20" s="40"/>
      <c r="E20" s="41"/>
    </row>
    <row r="21">
      <c r="A21" s="12" t="s">
        <v>55</v>
      </c>
      <c r="B21" s="12" t="s">
        <v>56</v>
      </c>
      <c r="C21" s="13" t="s">
        <v>57</v>
      </c>
      <c r="D21" s="14" t="str">
        <f>HYPERLINK("https://docs.google.com/a/bethel.edu/document/d/1bYgxys_nLKTujB_p_2eq7PpIhP-dICTuXxV4ZiiMTpA/edit?usp=sharing","PHASE 2: EXPERIENCE")</f>
        <v>PHASE 2: EXPERIENCE</v>
      </c>
      <c r="E21" s="44" t="s">
        <v>58</v>
      </c>
    </row>
    <row r="22">
      <c r="A22" s="18" t="s">
        <v>59</v>
      </c>
      <c r="B22" s="66"/>
      <c r="C22" s="21" t="s">
        <v>61</v>
      </c>
      <c r="D22" s="22" t="s">
        <v>62</v>
      </c>
      <c r="E22" s="47" t="s">
        <v>63</v>
      </c>
    </row>
    <row r="23">
      <c r="A23" s="24" t="s">
        <v>64</v>
      </c>
      <c r="B23" s="19"/>
      <c r="C23" s="25" t="s">
        <v>65</v>
      </c>
      <c r="D23" s="26" t="s">
        <v>66</v>
      </c>
      <c r="E23" s="67" t="s">
        <v>67</v>
      </c>
    </row>
    <row r="24">
      <c r="A24" s="18" t="s">
        <v>68</v>
      </c>
      <c r="B24" s="19"/>
      <c r="C24" s="21" t="s">
        <v>69</v>
      </c>
      <c r="D24" s="68" t="s">
        <v>70</v>
      </c>
      <c r="E24" s="47" t="s">
        <v>71</v>
      </c>
    </row>
    <row r="25">
      <c r="A25" s="24" t="s">
        <v>32</v>
      </c>
      <c r="B25" s="70"/>
      <c r="C25" s="25" t="s">
        <v>72</v>
      </c>
      <c r="D25" s="26" t="s">
        <v>73</v>
      </c>
      <c r="E25" s="27"/>
    </row>
    <row r="26">
      <c r="A26" s="28">
        <v>16.0</v>
      </c>
      <c r="B26" s="28">
        <v>3.0</v>
      </c>
      <c r="C26" s="29">
        <v>15.0</v>
      </c>
      <c r="D26" s="26" t="s">
        <v>74</v>
      </c>
      <c r="E26" s="27"/>
    </row>
    <row r="27">
      <c r="A27" s="57" t="s">
        <v>75</v>
      </c>
      <c r="B27" s="31"/>
      <c r="C27" s="31"/>
      <c r="D27" s="31"/>
      <c r="E27" s="32"/>
    </row>
    <row r="28">
      <c r="A28" s="75"/>
      <c r="B28" s="76" t="s">
        <v>1</v>
      </c>
      <c r="C28" s="76"/>
      <c r="D28" s="78" t="s">
        <v>3</v>
      </c>
      <c r="E28" s="80" t="s">
        <v>4</v>
      </c>
    </row>
    <row r="29">
      <c r="A29" s="81" t="s">
        <v>76</v>
      </c>
      <c r="B29" s="82" t="s">
        <v>77</v>
      </c>
      <c r="C29" s="82" t="s">
        <v>78</v>
      </c>
      <c r="D29" s="40"/>
      <c r="E29" s="41"/>
    </row>
    <row r="30">
      <c r="A30" s="12" t="s">
        <v>79</v>
      </c>
      <c r="B30" s="12" t="s">
        <v>80</v>
      </c>
      <c r="C30" s="13" t="s">
        <v>81</v>
      </c>
      <c r="D30" s="69" t="str">
        <f>HYPERLINK("https://docs.google.com/a/bethel.edu/document/d/1bYgxys_nLKTujB_p_2eq7PpIhP-dICTuXxV4ZiiMTpA/edit?usp=sharing","PHASE 3: EXECUTE")</f>
        <v>PHASE 3: EXECUTE</v>
      </c>
      <c r="E30" s="44" t="s">
        <v>82</v>
      </c>
    </row>
    <row r="31">
      <c r="A31" s="18" t="s">
        <v>83</v>
      </c>
      <c r="B31" s="66"/>
      <c r="C31" s="21" t="s">
        <v>84</v>
      </c>
      <c r="D31" s="73" t="s">
        <v>85</v>
      </c>
      <c r="E31" s="84" t="s">
        <v>86</v>
      </c>
    </row>
    <row r="32">
      <c r="A32" s="24" t="s">
        <v>87</v>
      </c>
      <c r="B32" s="19"/>
      <c r="C32" s="25" t="s">
        <v>88</v>
      </c>
      <c r="D32" s="74" t="s">
        <v>89</v>
      </c>
      <c r="E32" s="47"/>
    </row>
    <row r="33">
      <c r="A33" s="18" t="s">
        <v>90</v>
      </c>
      <c r="B33" s="70"/>
      <c r="C33" s="21" t="s">
        <v>91</v>
      </c>
      <c r="D33" s="74" t="s">
        <v>92</v>
      </c>
      <c r="E33" s="47"/>
    </row>
    <row r="34">
      <c r="A34" s="24" t="s">
        <v>93</v>
      </c>
      <c r="B34" s="70"/>
      <c r="C34" s="85"/>
      <c r="D34" s="74" t="s">
        <v>74</v>
      </c>
      <c r="E34" s="27"/>
    </row>
    <row r="35">
      <c r="A35" s="18" t="s">
        <v>72</v>
      </c>
      <c r="B35" s="86"/>
      <c r="C35" s="87"/>
      <c r="D35" s="88"/>
      <c r="E35" s="27"/>
    </row>
    <row r="36">
      <c r="A36" s="89">
        <v>43449.0</v>
      </c>
      <c r="B36" s="28">
        <v>0.0</v>
      </c>
      <c r="C36" s="29" t="s">
        <v>94</v>
      </c>
      <c r="D36" s="91"/>
      <c r="E36" s="92"/>
    </row>
    <row r="37">
      <c r="A37" s="93" t="s">
        <v>95</v>
      </c>
      <c r="B37" s="94"/>
      <c r="C37" s="95"/>
      <c r="D37" s="95"/>
      <c r="E37" s="96"/>
    </row>
    <row r="38">
      <c r="A38" s="97" t="s">
        <v>96</v>
      </c>
      <c r="B38" s="98"/>
      <c r="C38" s="98"/>
      <c r="D38" s="98"/>
      <c r="E38" s="99"/>
    </row>
    <row r="39">
      <c r="A39" s="100" t="s">
        <v>97</v>
      </c>
      <c r="E39" s="101"/>
    </row>
    <row r="40">
      <c r="A40" s="102" t="s">
        <v>98</v>
      </c>
      <c r="B40" s="31"/>
      <c r="C40" s="31"/>
      <c r="D40" s="31"/>
      <c r="E40" s="32"/>
    </row>
    <row r="41">
      <c r="A41" s="104"/>
      <c r="B41" s="105"/>
      <c r="C41" s="105"/>
      <c r="D41" s="105"/>
      <c r="E41" s="106"/>
    </row>
    <row r="42">
      <c r="A42" s="17"/>
      <c r="B42" s="108"/>
      <c r="C42" s="5"/>
      <c r="D42" s="5"/>
      <c r="E42" s="5"/>
    </row>
    <row r="43">
      <c r="A43" s="17"/>
      <c r="B43" s="109"/>
      <c r="C43" s="17"/>
      <c r="D43" s="110"/>
      <c r="E43" s="110"/>
    </row>
    <row r="44">
      <c r="A44" s="17"/>
      <c r="B44" s="109"/>
      <c r="C44" s="17"/>
      <c r="D44" s="110"/>
      <c r="E44" s="110"/>
    </row>
    <row r="45">
      <c r="A45" s="17"/>
      <c r="B45" s="109"/>
      <c r="C45" s="17"/>
      <c r="D45" s="110"/>
      <c r="E45" s="110"/>
    </row>
    <row r="46">
      <c r="A46" s="17"/>
      <c r="B46" s="109"/>
      <c r="C46" s="17"/>
      <c r="D46" s="110"/>
      <c r="E46" s="110"/>
    </row>
    <row r="47">
      <c r="A47" s="17"/>
      <c r="B47" s="109"/>
      <c r="C47" s="17"/>
      <c r="D47" s="110"/>
      <c r="E47" s="110"/>
    </row>
    <row r="48">
      <c r="A48" s="17"/>
      <c r="B48" s="109"/>
      <c r="C48" s="17"/>
      <c r="D48" s="110"/>
      <c r="E48" s="110"/>
    </row>
    <row r="49">
      <c r="A49" s="17"/>
      <c r="B49" s="109"/>
      <c r="C49" s="17"/>
      <c r="D49" s="110"/>
      <c r="E49" s="110"/>
    </row>
    <row r="50">
      <c r="A50" s="17"/>
      <c r="B50" s="109"/>
      <c r="C50" s="17"/>
      <c r="D50" s="110"/>
      <c r="E50" s="110"/>
    </row>
    <row r="51">
      <c r="A51" s="17"/>
      <c r="B51" s="109"/>
      <c r="C51" s="17"/>
      <c r="D51" s="110"/>
      <c r="E51" s="110"/>
    </row>
    <row r="52">
      <c r="A52" s="17"/>
      <c r="B52" s="109"/>
      <c r="C52" s="17"/>
      <c r="D52" s="110"/>
      <c r="E52" s="110"/>
    </row>
    <row r="53">
      <c r="A53" s="17"/>
      <c r="B53" s="109"/>
      <c r="C53" s="17"/>
      <c r="D53" s="110"/>
      <c r="E53" s="110"/>
    </row>
    <row r="54">
      <c r="A54" s="17"/>
      <c r="B54" s="109"/>
      <c r="C54" s="17"/>
      <c r="D54" s="110"/>
      <c r="E54" s="110"/>
    </row>
    <row r="55">
      <c r="A55" s="17"/>
      <c r="B55" s="109"/>
      <c r="C55" s="17"/>
      <c r="D55" s="110"/>
      <c r="E55" s="110"/>
    </row>
    <row r="56">
      <c r="A56" s="17"/>
      <c r="B56" s="109"/>
      <c r="C56" s="17"/>
      <c r="D56" s="110"/>
      <c r="E56" s="110"/>
    </row>
    <row r="57">
      <c r="A57" s="17"/>
      <c r="B57" s="109"/>
      <c r="C57" s="17"/>
      <c r="D57" s="110"/>
      <c r="E57" s="110"/>
    </row>
    <row r="58">
      <c r="A58" s="17"/>
      <c r="B58" s="109"/>
      <c r="C58" s="17"/>
      <c r="D58" s="110"/>
      <c r="E58" s="110"/>
    </row>
    <row r="59">
      <c r="A59" s="17"/>
      <c r="B59" s="109"/>
      <c r="C59" s="17"/>
      <c r="D59" s="110"/>
      <c r="E59" s="110"/>
    </row>
    <row r="60">
      <c r="A60" s="17"/>
      <c r="B60" s="109"/>
      <c r="C60" s="17"/>
      <c r="D60" s="110"/>
      <c r="E60" s="110"/>
    </row>
    <row r="61">
      <c r="A61" s="17"/>
      <c r="B61" s="109"/>
      <c r="C61" s="17"/>
      <c r="D61" s="110"/>
      <c r="E61" s="110"/>
    </row>
    <row r="62">
      <c r="A62" s="17"/>
      <c r="B62" s="109"/>
      <c r="C62" s="17"/>
      <c r="D62" s="110"/>
      <c r="E62" s="110"/>
    </row>
    <row r="63">
      <c r="A63" s="17"/>
      <c r="B63" s="109"/>
      <c r="C63" s="17"/>
      <c r="D63" s="110"/>
      <c r="E63" s="110"/>
    </row>
    <row r="64">
      <c r="A64" s="17"/>
      <c r="B64" s="109"/>
      <c r="C64" s="17"/>
      <c r="D64" s="110"/>
      <c r="E64" s="110"/>
    </row>
    <row r="65">
      <c r="A65" s="17"/>
      <c r="B65" s="109"/>
      <c r="C65" s="17"/>
      <c r="D65" s="110"/>
      <c r="E65" s="110"/>
    </row>
    <row r="66">
      <c r="A66" s="17"/>
      <c r="B66" s="109"/>
      <c r="C66" s="17"/>
      <c r="D66" s="110"/>
      <c r="E66" s="110"/>
    </row>
    <row r="67">
      <c r="A67" s="17"/>
      <c r="B67" s="109"/>
      <c r="C67" s="17"/>
      <c r="D67" s="110"/>
      <c r="E67" s="110"/>
    </row>
    <row r="68">
      <c r="A68" s="17"/>
      <c r="B68" s="109"/>
      <c r="C68" s="17"/>
      <c r="D68" s="110"/>
      <c r="E68" s="110"/>
    </row>
    <row r="69">
      <c r="A69" s="17"/>
      <c r="B69" s="109"/>
      <c r="C69" s="17"/>
      <c r="D69" s="110"/>
      <c r="E69" s="110"/>
    </row>
    <row r="70">
      <c r="A70" s="17"/>
      <c r="B70" s="109"/>
      <c r="C70" s="17"/>
      <c r="D70" s="110"/>
      <c r="E70" s="110"/>
    </row>
    <row r="71">
      <c r="A71" s="17"/>
      <c r="B71" s="109"/>
      <c r="C71" s="17"/>
      <c r="D71" s="110"/>
      <c r="E71" s="110"/>
    </row>
    <row r="72">
      <c r="A72" s="17"/>
      <c r="B72" s="109"/>
      <c r="C72" s="17"/>
      <c r="D72" s="110"/>
      <c r="E72" s="110"/>
    </row>
    <row r="73">
      <c r="A73" s="17"/>
      <c r="B73" s="109"/>
      <c r="C73" s="17"/>
      <c r="D73" s="110"/>
      <c r="E73" s="110"/>
    </row>
    <row r="74">
      <c r="A74" s="17"/>
      <c r="B74" s="109"/>
      <c r="C74" s="17"/>
      <c r="D74" s="110"/>
      <c r="E74" s="110"/>
    </row>
    <row r="75">
      <c r="A75" s="17"/>
      <c r="B75" s="109"/>
      <c r="C75" s="17"/>
      <c r="D75" s="110"/>
      <c r="E75" s="110"/>
    </row>
    <row r="76">
      <c r="A76" s="17"/>
      <c r="B76" s="109"/>
      <c r="C76" s="17"/>
      <c r="D76" s="110"/>
      <c r="E76" s="110"/>
    </row>
    <row r="77">
      <c r="A77" s="17"/>
      <c r="B77" s="109"/>
      <c r="C77" s="17"/>
      <c r="D77" s="110"/>
      <c r="E77" s="110"/>
    </row>
    <row r="78">
      <c r="A78" s="17"/>
      <c r="B78" s="109"/>
      <c r="C78" s="17"/>
      <c r="D78" s="110"/>
      <c r="E78" s="110"/>
    </row>
    <row r="79">
      <c r="A79" s="17"/>
      <c r="B79" s="109"/>
      <c r="C79" s="17"/>
      <c r="D79" s="110"/>
      <c r="E79" s="110"/>
    </row>
    <row r="80">
      <c r="A80" s="17"/>
      <c r="B80" s="109"/>
      <c r="C80" s="17"/>
      <c r="D80" s="110"/>
      <c r="E80" s="110"/>
    </row>
    <row r="81">
      <c r="A81" s="17"/>
      <c r="B81" s="109"/>
      <c r="C81" s="17"/>
      <c r="D81" s="110"/>
      <c r="E81" s="110"/>
    </row>
    <row r="82">
      <c r="A82" s="17"/>
      <c r="B82" s="109"/>
      <c r="C82" s="17"/>
      <c r="D82" s="110"/>
      <c r="E82" s="110"/>
    </row>
    <row r="83">
      <c r="A83" s="17"/>
      <c r="B83" s="109"/>
      <c r="C83" s="17"/>
      <c r="D83" s="110"/>
      <c r="E83" s="110"/>
    </row>
    <row r="84">
      <c r="A84" s="17"/>
      <c r="B84" s="109"/>
      <c r="C84" s="17"/>
      <c r="D84" s="110"/>
      <c r="E84" s="110"/>
    </row>
    <row r="85">
      <c r="A85" s="17"/>
      <c r="B85" s="109"/>
      <c r="C85" s="17"/>
      <c r="D85" s="110"/>
      <c r="E85" s="110"/>
    </row>
    <row r="86">
      <c r="A86" s="17"/>
      <c r="B86" s="109"/>
      <c r="C86" s="17"/>
      <c r="D86" s="110"/>
      <c r="E86" s="110"/>
    </row>
    <row r="87">
      <c r="A87" s="17"/>
      <c r="B87" s="109"/>
      <c r="C87" s="17"/>
      <c r="D87" s="110"/>
      <c r="E87" s="110"/>
    </row>
    <row r="88">
      <c r="A88" s="17"/>
      <c r="B88" s="109"/>
      <c r="C88" s="17"/>
      <c r="D88" s="110"/>
      <c r="E88" s="110"/>
    </row>
    <row r="89">
      <c r="A89" s="17"/>
      <c r="B89" s="109"/>
      <c r="C89" s="17"/>
      <c r="D89" s="110"/>
      <c r="E89" s="110"/>
    </row>
    <row r="90">
      <c r="A90" s="17"/>
      <c r="B90" s="109"/>
      <c r="C90" s="17"/>
      <c r="D90" s="110"/>
      <c r="E90" s="110"/>
    </row>
    <row r="91">
      <c r="A91" s="17"/>
      <c r="B91" s="109"/>
      <c r="C91" s="17"/>
      <c r="D91" s="110"/>
      <c r="E91" s="110"/>
    </row>
    <row r="92">
      <c r="A92" s="17"/>
      <c r="B92" s="109"/>
      <c r="C92" s="17"/>
      <c r="D92" s="110"/>
      <c r="E92" s="110"/>
    </row>
    <row r="93">
      <c r="A93" s="17"/>
      <c r="B93" s="109"/>
      <c r="C93" s="17"/>
      <c r="D93" s="110"/>
      <c r="E93" s="110"/>
    </row>
    <row r="94">
      <c r="A94" s="17"/>
      <c r="B94" s="109"/>
      <c r="C94" s="17"/>
      <c r="D94" s="110"/>
      <c r="E94" s="110"/>
    </row>
    <row r="95">
      <c r="A95" s="17"/>
      <c r="B95" s="109"/>
      <c r="C95" s="17"/>
      <c r="D95" s="110"/>
      <c r="E95" s="110"/>
    </row>
    <row r="96">
      <c r="A96" s="17"/>
      <c r="B96" s="109"/>
      <c r="C96" s="17"/>
      <c r="D96" s="110"/>
      <c r="E96" s="110"/>
    </row>
    <row r="97">
      <c r="A97" s="17"/>
      <c r="B97" s="109"/>
      <c r="C97" s="17"/>
      <c r="D97" s="110"/>
      <c r="E97" s="110"/>
    </row>
    <row r="98">
      <c r="A98" s="17"/>
      <c r="B98" s="109"/>
      <c r="C98" s="17"/>
      <c r="D98" s="110"/>
      <c r="E98" s="110"/>
    </row>
    <row r="99">
      <c r="A99" s="17"/>
      <c r="B99" s="109"/>
      <c r="C99" s="17"/>
      <c r="D99" s="110"/>
      <c r="E99" s="110"/>
    </row>
    <row r="100">
      <c r="A100" s="17"/>
      <c r="B100" s="109"/>
      <c r="C100" s="17"/>
      <c r="D100" s="110"/>
      <c r="E100" s="110"/>
    </row>
    <row r="101">
      <c r="A101" s="17"/>
      <c r="B101" s="109"/>
      <c r="C101" s="17"/>
      <c r="D101" s="110"/>
      <c r="E101" s="110"/>
    </row>
    <row r="102">
      <c r="A102" s="17"/>
      <c r="B102" s="109"/>
      <c r="C102" s="17"/>
      <c r="D102" s="110"/>
      <c r="E102" s="110"/>
    </row>
    <row r="103">
      <c r="A103" s="17"/>
      <c r="B103" s="109"/>
      <c r="C103" s="17"/>
      <c r="D103" s="110"/>
      <c r="E103" s="110"/>
    </row>
    <row r="104">
      <c r="A104" s="17"/>
      <c r="B104" s="109"/>
      <c r="C104" s="17"/>
      <c r="D104" s="110"/>
      <c r="E104" s="110"/>
    </row>
    <row r="105">
      <c r="A105" s="17"/>
      <c r="B105" s="109"/>
      <c r="C105" s="17"/>
      <c r="D105" s="110"/>
      <c r="E105" s="110"/>
    </row>
    <row r="106">
      <c r="A106" s="17"/>
      <c r="B106" s="109"/>
      <c r="C106" s="17"/>
      <c r="D106" s="110"/>
      <c r="E106" s="110"/>
    </row>
    <row r="107">
      <c r="A107" s="17"/>
      <c r="B107" s="109"/>
      <c r="C107" s="17"/>
      <c r="D107" s="110"/>
      <c r="E107" s="110"/>
    </row>
    <row r="108">
      <c r="A108" s="17"/>
      <c r="B108" s="109"/>
      <c r="C108" s="17"/>
      <c r="D108" s="110"/>
      <c r="E108" s="110"/>
    </row>
    <row r="109">
      <c r="A109" s="17"/>
      <c r="B109" s="109"/>
      <c r="C109" s="17"/>
      <c r="D109" s="110"/>
      <c r="E109" s="110"/>
    </row>
    <row r="110">
      <c r="A110" s="17"/>
      <c r="B110" s="109"/>
      <c r="C110" s="17"/>
      <c r="D110" s="110"/>
      <c r="E110" s="110"/>
    </row>
    <row r="111">
      <c r="A111" s="17"/>
      <c r="B111" s="109"/>
      <c r="C111" s="17"/>
      <c r="D111" s="110"/>
      <c r="E111" s="110"/>
    </row>
    <row r="112">
      <c r="A112" s="17"/>
      <c r="B112" s="109"/>
      <c r="C112" s="17"/>
      <c r="D112" s="110"/>
      <c r="E112" s="110"/>
    </row>
    <row r="113">
      <c r="A113" s="17"/>
      <c r="B113" s="109"/>
      <c r="C113" s="17"/>
      <c r="D113" s="110"/>
      <c r="E113" s="110"/>
    </row>
    <row r="114">
      <c r="A114" s="17"/>
      <c r="B114" s="109"/>
      <c r="C114" s="17"/>
      <c r="D114" s="110"/>
      <c r="E114" s="110"/>
    </row>
    <row r="115">
      <c r="A115" s="17"/>
      <c r="B115" s="109"/>
      <c r="C115" s="17"/>
      <c r="D115" s="110"/>
      <c r="E115" s="110"/>
    </row>
    <row r="116">
      <c r="A116" s="17"/>
      <c r="B116" s="109"/>
      <c r="C116" s="17"/>
      <c r="D116" s="110"/>
      <c r="E116" s="110"/>
    </row>
    <row r="117">
      <c r="A117" s="17"/>
      <c r="B117" s="109"/>
      <c r="C117" s="17"/>
      <c r="D117" s="110"/>
      <c r="E117" s="110"/>
    </row>
    <row r="118">
      <c r="A118" s="17"/>
      <c r="B118" s="109"/>
      <c r="C118" s="17"/>
      <c r="D118" s="110"/>
      <c r="E118" s="110"/>
    </row>
    <row r="119">
      <c r="A119" s="17"/>
      <c r="B119" s="109"/>
      <c r="C119" s="17"/>
      <c r="D119" s="110"/>
      <c r="E119" s="110"/>
    </row>
    <row r="120">
      <c r="A120" s="17"/>
      <c r="B120" s="109"/>
      <c r="C120" s="17"/>
      <c r="D120" s="110"/>
      <c r="E120" s="110"/>
    </row>
    <row r="121">
      <c r="A121" s="17"/>
      <c r="B121" s="109"/>
      <c r="C121" s="17"/>
      <c r="D121" s="110"/>
      <c r="E121" s="110"/>
    </row>
    <row r="122">
      <c r="A122" s="17"/>
      <c r="B122" s="109"/>
      <c r="C122" s="17"/>
      <c r="D122" s="110"/>
      <c r="E122" s="110"/>
    </row>
    <row r="123">
      <c r="A123" s="17"/>
      <c r="B123" s="109"/>
      <c r="C123" s="17"/>
      <c r="D123" s="110"/>
      <c r="E123" s="110"/>
    </row>
    <row r="124">
      <c r="A124" s="17"/>
      <c r="B124" s="109"/>
      <c r="C124" s="17"/>
      <c r="D124" s="110"/>
      <c r="E124" s="110"/>
    </row>
    <row r="125">
      <c r="A125" s="17"/>
      <c r="B125" s="109"/>
      <c r="C125" s="17"/>
      <c r="D125" s="110"/>
      <c r="E125" s="110"/>
    </row>
    <row r="126">
      <c r="A126" s="17"/>
      <c r="B126" s="109"/>
      <c r="C126" s="17"/>
      <c r="D126" s="110"/>
      <c r="E126" s="110"/>
    </row>
    <row r="127">
      <c r="A127" s="17"/>
      <c r="B127" s="109"/>
      <c r="C127" s="17"/>
      <c r="D127" s="110"/>
      <c r="E127" s="110"/>
    </row>
    <row r="128">
      <c r="A128" s="17"/>
      <c r="B128" s="109"/>
      <c r="C128" s="17"/>
      <c r="D128" s="110"/>
      <c r="E128" s="110"/>
    </row>
    <row r="129">
      <c r="A129" s="17"/>
      <c r="B129" s="109"/>
      <c r="C129" s="17"/>
      <c r="D129" s="110"/>
      <c r="E129" s="110"/>
    </row>
    <row r="130">
      <c r="A130" s="17"/>
      <c r="B130" s="109"/>
      <c r="C130" s="17"/>
      <c r="D130" s="110"/>
      <c r="E130" s="110"/>
    </row>
    <row r="131">
      <c r="A131" s="17"/>
      <c r="B131" s="109"/>
      <c r="C131" s="17"/>
      <c r="D131" s="110"/>
      <c r="E131" s="110"/>
    </row>
    <row r="132">
      <c r="A132" s="17"/>
      <c r="B132" s="109"/>
      <c r="C132" s="17"/>
      <c r="D132" s="110"/>
      <c r="E132" s="110"/>
    </row>
    <row r="133">
      <c r="A133" s="17"/>
      <c r="B133" s="109"/>
      <c r="C133" s="17"/>
      <c r="D133" s="110"/>
      <c r="E133" s="110"/>
    </row>
    <row r="134">
      <c r="A134" s="17"/>
      <c r="B134" s="109"/>
      <c r="C134" s="17"/>
      <c r="D134" s="110"/>
      <c r="E134" s="110"/>
    </row>
    <row r="135">
      <c r="A135" s="17"/>
      <c r="B135" s="109"/>
      <c r="C135" s="17"/>
      <c r="D135" s="110"/>
      <c r="E135" s="110"/>
    </row>
    <row r="136">
      <c r="A136" s="17"/>
      <c r="B136" s="109"/>
      <c r="C136" s="17"/>
      <c r="D136" s="110"/>
      <c r="E136" s="110"/>
    </row>
    <row r="137">
      <c r="A137" s="17"/>
      <c r="B137" s="109"/>
      <c r="C137" s="17"/>
      <c r="D137" s="110"/>
      <c r="E137" s="110"/>
    </row>
    <row r="138">
      <c r="A138" s="17"/>
      <c r="B138" s="109"/>
      <c r="C138" s="17"/>
      <c r="D138" s="110"/>
      <c r="E138" s="110"/>
    </row>
    <row r="139">
      <c r="A139" s="17"/>
      <c r="B139" s="109"/>
      <c r="C139" s="17"/>
      <c r="D139" s="110"/>
      <c r="E139" s="110"/>
    </row>
    <row r="140">
      <c r="A140" s="17"/>
      <c r="B140" s="109"/>
      <c r="C140" s="17"/>
      <c r="D140" s="110"/>
      <c r="E140" s="110"/>
    </row>
    <row r="141">
      <c r="A141" s="17"/>
      <c r="B141" s="109"/>
      <c r="C141" s="17"/>
      <c r="D141" s="110"/>
      <c r="E141" s="110"/>
    </row>
    <row r="142">
      <c r="A142" s="17"/>
      <c r="B142" s="109"/>
      <c r="C142" s="17"/>
      <c r="D142" s="110"/>
      <c r="E142" s="110"/>
    </row>
    <row r="143">
      <c r="A143" s="17"/>
      <c r="B143" s="109"/>
      <c r="C143" s="17"/>
      <c r="D143" s="110"/>
      <c r="E143" s="110"/>
    </row>
    <row r="144">
      <c r="A144" s="17"/>
      <c r="B144" s="109"/>
      <c r="C144" s="17"/>
      <c r="D144" s="110"/>
      <c r="E144" s="110"/>
    </row>
    <row r="145">
      <c r="A145" s="17"/>
      <c r="B145" s="109"/>
      <c r="C145" s="17"/>
      <c r="D145" s="110"/>
      <c r="E145" s="110"/>
    </row>
    <row r="146">
      <c r="A146" s="17"/>
      <c r="B146" s="109"/>
      <c r="C146" s="17"/>
      <c r="D146" s="110"/>
      <c r="E146" s="110"/>
    </row>
    <row r="147">
      <c r="A147" s="17"/>
      <c r="B147" s="109"/>
      <c r="C147" s="17"/>
      <c r="D147" s="110"/>
      <c r="E147" s="110"/>
    </row>
    <row r="148">
      <c r="A148" s="17"/>
      <c r="B148" s="109"/>
      <c r="C148" s="17"/>
      <c r="D148" s="110"/>
      <c r="E148" s="110"/>
    </row>
    <row r="149">
      <c r="A149" s="17"/>
      <c r="B149" s="109"/>
      <c r="C149" s="17"/>
      <c r="D149" s="110"/>
      <c r="E149" s="110"/>
    </row>
    <row r="150">
      <c r="A150" s="17"/>
      <c r="B150" s="109"/>
      <c r="C150" s="17"/>
      <c r="D150" s="110"/>
      <c r="E150" s="110"/>
    </row>
    <row r="151">
      <c r="A151" s="17"/>
      <c r="B151" s="109"/>
      <c r="C151" s="17"/>
      <c r="D151" s="110"/>
      <c r="E151" s="110"/>
    </row>
    <row r="152">
      <c r="A152" s="17"/>
      <c r="B152" s="109"/>
      <c r="C152" s="17"/>
      <c r="D152" s="110"/>
      <c r="E152" s="110"/>
    </row>
    <row r="153">
      <c r="A153" s="17"/>
      <c r="B153" s="109"/>
      <c r="C153" s="17"/>
      <c r="D153" s="110"/>
      <c r="E153" s="110"/>
    </row>
    <row r="154">
      <c r="A154" s="17"/>
      <c r="B154" s="109"/>
      <c r="C154" s="17"/>
      <c r="D154" s="110"/>
      <c r="E154" s="110"/>
    </row>
    <row r="155">
      <c r="A155" s="17"/>
      <c r="B155" s="109"/>
      <c r="C155" s="17"/>
      <c r="D155" s="110"/>
      <c r="E155" s="110"/>
    </row>
    <row r="156">
      <c r="A156" s="17"/>
      <c r="B156" s="109"/>
      <c r="C156" s="17"/>
      <c r="D156" s="110"/>
      <c r="E156" s="110"/>
    </row>
    <row r="157">
      <c r="A157" s="17"/>
      <c r="B157" s="109"/>
      <c r="C157" s="17"/>
      <c r="D157" s="110"/>
      <c r="E157" s="110"/>
    </row>
    <row r="158">
      <c r="A158" s="17"/>
      <c r="B158" s="109"/>
      <c r="C158" s="17"/>
      <c r="D158" s="110"/>
      <c r="E158" s="110"/>
    </row>
    <row r="159">
      <c r="A159" s="17"/>
      <c r="B159" s="109"/>
      <c r="C159" s="17"/>
      <c r="D159" s="110"/>
      <c r="E159" s="110"/>
    </row>
    <row r="160">
      <c r="A160" s="17"/>
      <c r="B160" s="109"/>
      <c r="C160" s="17"/>
      <c r="D160" s="110"/>
      <c r="E160" s="110"/>
    </row>
    <row r="161">
      <c r="A161" s="17"/>
      <c r="B161" s="109"/>
      <c r="C161" s="17"/>
      <c r="D161" s="110"/>
      <c r="E161" s="110"/>
    </row>
    <row r="162">
      <c r="A162" s="17"/>
      <c r="B162" s="109"/>
      <c r="C162" s="17"/>
      <c r="D162" s="110"/>
      <c r="E162" s="110"/>
    </row>
    <row r="163">
      <c r="A163" s="17"/>
      <c r="B163" s="109"/>
      <c r="C163" s="17"/>
      <c r="D163" s="110"/>
      <c r="E163" s="110"/>
    </row>
    <row r="164">
      <c r="A164" s="17"/>
      <c r="B164" s="109"/>
      <c r="C164" s="17"/>
      <c r="D164" s="110"/>
      <c r="E164" s="110"/>
    </row>
    <row r="165">
      <c r="A165" s="17"/>
      <c r="B165" s="109"/>
      <c r="C165" s="17"/>
      <c r="D165" s="110"/>
      <c r="E165" s="110"/>
    </row>
    <row r="166">
      <c r="A166" s="17"/>
      <c r="B166" s="109"/>
      <c r="C166" s="17"/>
      <c r="D166" s="110"/>
      <c r="E166" s="110"/>
    </row>
    <row r="167">
      <c r="A167" s="17"/>
      <c r="B167" s="109"/>
      <c r="C167" s="17"/>
      <c r="D167" s="110"/>
      <c r="E167" s="110"/>
    </row>
    <row r="168">
      <c r="A168" s="17"/>
      <c r="B168" s="109"/>
      <c r="C168" s="17"/>
      <c r="D168" s="110"/>
      <c r="E168" s="110"/>
    </row>
    <row r="169">
      <c r="A169" s="17"/>
      <c r="B169" s="109"/>
      <c r="C169" s="17"/>
      <c r="D169" s="110"/>
      <c r="E169" s="110"/>
    </row>
    <row r="170">
      <c r="A170" s="17"/>
      <c r="B170" s="109"/>
      <c r="C170" s="17"/>
      <c r="D170" s="110"/>
      <c r="E170" s="110"/>
    </row>
    <row r="171">
      <c r="A171" s="17"/>
      <c r="B171" s="109"/>
      <c r="C171" s="17"/>
      <c r="D171" s="110"/>
      <c r="E171" s="110"/>
    </row>
    <row r="172">
      <c r="A172" s="17"/>
      <c r="B172" s="109"/>
      <c r="C172" s="17"/>
      <c r="D172" s="110"/>
      <c r="E172" s="110"/>
    </row>
    <row r="173">
      <c r="A173" s="17"/>
      <c r="B173" s="109"/>
      <c r="C173" s="17"/>
      <c r="D173" s="110"/>
      <c r="E173" s="110"/>
    </row>
    <row r="174">
      <c r="A174" s="17"/>
      <c r="B174" s="109"/>
      <c r="C174" s="17"/>
      <c r="D174" s="110"/>
      <c r="E174" s="110"/>
    </row>
    <row r="175">
      <c r="A175" s="17"/>
      <c r="B175" s="109"/>
      <c r="C175" s="17"/>
      <c r="D175" s="110"/>
      <c r="E175" s="110"/>
    </row>
    <row r="176">
      <c r="A176" s="17"/>
      <c r="B176" s="109"/>
      <c r="C176" s="17"/>
      <c r="D176" s="110"/>
      <c r="E176" s="110"/>
    </row>
    <row r="177">
      <c r="A177" s="17"/>
      <c r="B177" s="109"/>
      <c r="C177" s="17"/>
      <c r="D177" s="110"/>
      <c r="E177" s="110"/>
    </row>
    <row r="178">
      <c r="A178" s="17"/>
      <c r="B178" s="109"/>
      <c r="C178" s="17"/>
      <c r="D178" s="110"/>
      <c r="E178" s="110"/>
    </row>
    <row r="179">
      <c r="A179" s="17"/>
      <c r="B179" s="109"/>
      <c r="C179" s="17"/>
      <c r="D179" s="110"/>
      <c r="E179" s="110"/>
    </row>
    <row r="180">
      <c r="A180" s="17"/>
      <c r="B180" s="109"/>
      <c r="C180" s="17"/>
      <c r="D180" s="110"/>
      <c r="E180" s="110"/>
    </row>
    <row r="181">
      <c r="A181" s="17"/>
      <c r="B181" s="109"/>
      <c r="C181" s="17"/>
      <c r="D181" s="110"/>
      <c r="E181" s="110"/>
    </row>
    <row r="182">
      <c r="A182" s="17"/>
      <c r="B182" s="109"/>
      <c r="C182" s="17"/>
      <c r="D182" s="110"/>
      <c r="E182" s="110"/>
    </row>
    <row r="183">
      <c r="A183" s="17"/>
      <c r="B183" s="109"/>
      <c r="C183" s="17"/>
      <c r="D183" s="110"/>
      <c r="E183" s="110"/>
    </row>
    <row r="184">
      <c r="A184" s="17"/>
      <c r="B184" s="109"/>
      <c r="C184" s="17"/>
      <c r="D184" s="110"/>
      <c r="E184" s="110"/>
    </row>
    <row r="185">
      <c r="A185" s="17"/>
      <c r="B185" s="109"/>
      <c r="C185" s="17"/>
      <c r="D185" s="110"/>
      <c r="E185" s="110"/>
    </row>
    <row r="186">
      <c r="A186" s="17"/>
      <c r="B186" s="109"/>
      <c r="C186" s="17"/>
      <c r="D186" s="110"/>
      <c r="E186" s="110"/>
    </row>
    <row r="187">
      <c r="A187" s="17"/>
      <c r="B187" s="109"/>
      <c r="C187" s="17"/>
      <c r="D187" s="110"/>
      <c r="E187" s="110"/>
    </row>
    <row r="188">
      <c r="A188" s="17"/>
      <c r="B188" s="109"/>
      <c r="C188" s="17"/>
      <c r="D188" s="110"/>
      <c r="E188" s="110"/>
    </row>
    <row r="189">
      <c r="A189" s="17"/>
      <c r="B189" s="109"/>
      <c r="C189" s="17"/>
      <c r="D189" s="110"/>
      <c r="E189" s="110"/>
    </row>
    <row r="190">
      <c r="A190" s="17"/>
      <c r="B190" s="109"/>
      <c r="C190" s="17"/>
      <c r="D190" s="110"/>
      <c r="E190" s="110"/>
    </row>
    <row r="191">
      <c r="A191" s="17"/>
      <c r="B191" s="109"/>
      <c r="C191" s="17"/>
      <c r="D191" s="110"/>
      <c r="E191" s="110"/>
    </row>
    <row r="192">
      <c r="A192" s="17"/>
      <c r="B192" s="109"/>
      <c r="C192" s="17"/>
      <c r="D192" s="110"/>
      <c r="E192" s="110"/>
    </row>
    <row r="193">
      <c r="A193" s="17"/>
      <c r="B193" s="109"/>
      <c r="C193" s="17"/>
      <c r="D193" s="110"/>
      <c r="E193" s="110"/>
    </row>
    <row r="194">
      <c r="A194" s="17"/>
      <c r="B194" s="109"/>
      <c r="C194" s="17"/>
      <c r="D194" s="110"/>
      <c r="E194" s="110"/>
    </row>
    <row r="195">
      <c r="A195" s="17"/>
      <c r="B195" s="109"/>
      <c r="C195" s="17"/>
      <c r="D195" s="110"/>
      <c r="E195" s="110"/>
    </row>
    <row r="196">
      <c r="A196" s="17"/>
      <c r="B196" s="109"/>
      <c r="C196" s="17"/>
      <c r="D196" s="110"/>
      <c r="E196" s="110"/>
    </row>
    <row r="197">
      <c r="A197" s="17"/>
      <c r="B197" s="109"/>
      <c r="C197" s="17"/>
      <c r="D197" s="110"/>
      <c r="E197" s="110"/>
    </row>
    <row r="198">
      <c r="A198" s="17"/>
      <c r="B198" s="109"/>
      <c r="C198" s="17"/>
      <c r="D198" s="110"/>
      <c r="E198" s="110"/>
    </row>
    <row r="199">
      <c r="A199" s="17"/>
      <c r="B199" s="109"/>
      <c r="C199" s="17"/>
      <c r="D199" s="110"/>
      <c r="E199" s="110"/>
    </row>
    <row r="200">
      <c r="A200" s="17"/>
      <c r="B200" s="109"/>
      <c r="C200" s="17"/>
      <c r="D200" s="110"/>
      <c r="E200" s="110"/>
    </row>
    <row r="201">
      <c r="A201" s="17"/>
      <c r="B201" s="109"/>
      <c r="C201" s="17"/>
      <c r="D201" s="110"/>
      <c r="E201" s="110"/>
    </row>
    <row r="202">
      <c r="A202" s="17"/>
      <c r="B202" s="109"/>
      <c r="C202" s="17"/>
      <c r="D202" s="110"/>
      <c r="E202" s="110"/>
    </row>
    <row r="203">
      <c r="A203" s="17"/>
      <c r="B203" s="109"/>
      <c r="C203" s="17"/>
      <c r="D203" s="110"/>
      <c r="E203" s="110"/>
    </row>
    <row r="204">
      <c r="A204" s="17"/>
      <c r="B204" s="109"/>
      <c r="C204" s="17"/>
      <c r="D204" s="110"/>
      <c r="E204" s="110"/>
    </row>
    <row r="205">
      <c r="A205" s="17"/>
      <c r="B205" s="109"/>
      <c r="C205" s="17"/>
      <c r="D205" s="110"/>
      <c r="E205" s="110"/>
    </row>
    <row r="206">
      <c r="A206" s="17"/>
      <c r="B206" s="109"/>
      <c r="C206" s="17"/>
      <c r="D206" s="110"/>
      <c r="E206" s="110"/>
    </row>
    <row r="207">
      <c r="A207" s="17"/>
      <c r="B207" s="109"/>
      <c r="C207" s="17"/>
      <c r="D207" s="110"/>
      <c r="E207" s="110"/>
    </row>
    <row r="208">
      <c r="A208" s="17"/>
      <c r="B208" s="109"/>
      <c r="C208" s="17"/>
      <c r="D208" s="110"/>
      <c r="E208" s="110"/>
    </row>
    <row r="209">
      <c r="A209" s="17"/>
      <c r="B209" s="109"/>
      <c r="C209" s="17"/>
      <c r="D209" s="110"/>
      <c r="E209" s="110"/>
    </row>
    <row r="210">
      <c r="A210" s="17"/>
      <c r="B210" s="109"/>
      <c r="C210" s="17"/>
      <c r="D210" s="110"/>
      <c r="E210" s="110"/>
    </row>
    <row r="211">
      <c r="A211" s="17"/>
      <c r="B211" s="109"/>
      <c r="C211" s="17"/>
      <c r="D211" s="110"/>
      <c r="E211" s="110"/>
    </row>
    <row r="212">
      <c r="A212" s="17"/>
      <c r="B212" s="109"/>
      <c r="C212" s="17"/>
      <c r="D212" s="110"/>
      <c r="E212" s="110"/>
    </row>
    <row r="213">
      <c r="A213" s="17"/>
      <c r="B213" s="109"/>
      <c r="C213" s="17"/>
      <c r="D213" s="110"/>
      <c r="E213" s="110"/>
    </row>
    <row r="214">
      <c r="A214" s="17"/>
      <c r="B214" s="109"/>
      <c r="C214" s="17"/>
      <c r="D214" s="110"/>
      <c r="E214" s="110"/>
    </row>
    <row r="215">
      <c r="A215" s="17"/>
      <c r="B215" s="109"/>
      <c r="C215" s="17"/>
      <c r="D215" s="110"/>
      <c r="E215" s="110"/>
    </row>
    <row r="216">
      <c r="A216" s="17"/>
      <c r="B216" s="109"/>
      <c r="C216" s="17"/>
      <c r="D216" s="110"/>
      <c r="E216" s="110"/>
    </row>
    <row r="217">
      <c r="A217" s="17"/>
      <c r="B217" s="109"/>
      <c r="C217" s="17"/>
      <c r="D217" s="110"/>
      <c r="E217" s="110"/>
    </row>
    <row r="218">
      <c r="A218" s="17"/>
      <c r="B218" s="109"/>
      <c r="C218" s="17"/>
      <c r="D218" s="110"/>
      <c r="E218" s="110"/>
    </row>
    <row r="219">
      <c r="A219" s="17"/>
      <c r="B219" s="109"/>
      <c r="C219" s="17"/>
      <c r="D219" s="110"/>
      <c r="E219" s="110"/>
    </row>
    <row r="220">
      <c r="A220" s="17"/>
      <c r="B220" s="109"/>
      <c r="C220" s="17"/>
      <c r="D220" s="110"/>
      <c r="E220" s="110"/>
    </row>
    <row r="221">
      <c r="A221" s="17"/>
      <c r="B221" s="109"/>
      <c r="C221" s="17"/>
      <c r="D221" s="110"/>
      <c r="E221" s="110"/>
    </row>
    <row r="222">
      <c r="A222" s="17"/>
      <c r="B222" s="109"/>
      <c r="C222" s="17"/>
      <c r="D222" s="110"/>
      <c r="E222" s="110"/>
    </row>
    <row r="223">
      <c r="A223" s="17"/>
      <c r="B223" s="109"/>
      <c r="C223" s="17"/>
      <c r="D223" s="110"/>
      <c r="E223" s="110"/>
    </row>
    <row r="224">
      <c r="A224" s="17"/>
      <c r="B224" s="109"/>
      <c r="C224" s="17"/>
      <c r="D224" s="110"/>
      <c r="E224" s="110"/>
    </row>
    <row r="225">
      <c r="A225" s="17"/>
      <c r="B225" s="109"/>
      <c r="C225" s="17"/>
      <c r="D225" s="110"/>
      <c r="E225" s="110"/>
    </row>
    <row r="226">
      <c r="A226" s="17"/>
      <c r="B226" s="109"/>
      <c r="C226" s="17"/>
      <c r="D226" s="110"/>
      <c r="E226" s="110"/>
    </row>
    <row r="227">
      <c r="A227" s="17"/>
      <c r="B227" s="109"/>
      <c r="C227" s="17"/>
      <c r="D227" s="110"/>
      <c r="E227" s="110"/>
    </row>
    <row r="228">
      <c r="A228" s="17"/>
      <c r="B228" s="109"/>
      <c r="C228" s="17"/>
      <c r="D228" s="110"/>
      <c r="E228" s="110"/>
    </row>
    <row r="229">
      <c r="A229" s="17"/>
      <c r="B229" s="109"/>
      <c r="C229" s="17"/>
      <c r="D229" s="110"/>
      <c r="E229" s="110"/>
    </row>
    <row r="230">
      <c r="A230" s="17"/>
      <c r="B230" s="109"/>
      <c r="C230" s="17"/>
      <c r="D230" s="110"/>
      <c r="E230" s="110"/>
    </row>
    <row r="231">
      <c r="A231" s="17"/>
      <c r="B231" s="109"/>
      <c r="C231" s="17"/>
      <c r="D231" s="110"/>
      <c r="E231" s="110"/>
    </row>
    <row r="232">
      <c r="A232" s="17"/>
      <c r="B232" s="109"/>
      <c r="C232" s="17"/>
      <c r="D232" s="110"/>
      <c r="E232" s="110"/>
    </row>
    <row r="233">
      <c r="A233" s="17"/>
      <c r="B233" s="109"/>
      <c r="C233" s="17"/>
      <c r="D233" s="110"/>
      <c r="E233" s="110"/>
    </row>
    <row r="234">
      <c r="A234" s="17"/>
      <c r="B234" s="109"/>
      <c r="C234" s="17"/>
      <c r="D234" s="110"/>
      <c r="E234" s="110"/>
    </row>
    <row r="235">
      <c r="A235" s="17"/>
      <c r="B235" s="109"/>
      <c r="C235" s="17"/>
      <c r="D235" s="110"/>
      <c r="E235" s="110"/>
    </row>
    <row r="236">
      <c r="A236" s="17"/>
      <c r="B236" s="109"/>
      <c r="C236" s="17"/>
      <c r="D236" s="110"/>
      <c r="E236" s="110"/>
    </row>
    <row r="237">
      <c r="A237" s="17"/>
      <c r="B237" s="109"/>
      <c r="C237" s="17"/>
      <c r="D237" s="110"/>
      <c r="E237" s="110"/>
    </row>
    <row r="238">
      <c r="A238" s="17"/>
      <c r="B238" s="109"/>
      <c r="C238" s="17"/>
      <c r="D238" s="110"/>
      <c r="E238" s="110"/>
    </row>
    <row r="239">
      <c r="A239" s="17"/>
      <c r="B239" s="109"/>
      <c r="C239" s="17"/>
      <c r="D239" s="110"/>
      <c r="E239" s="110"/>
    </row>
    <row r="240">
      <c r="A240" s="17"/>
      <c r="B240" s="109"/>
      <c r="C240" s="17"/>
      <c r="D240" s="110"/>
      <c r="E240" s="110"/>
    </row>
    <row r="241">
      <c r="A241" s="17"/>
      <c r="B241" s="109"/>
      <c r="C241" s="17"/>
      <c r="D241" s="110"/>
      <c r="E241" s="110"/>
    </row>
    <row r="242">
      <c r="A242" s="17"/>
      <c r="B242" s="109"/>
      <c r="C242" s="17"/>
      <c r="D242" s="110"/>
      <c r="E242" s="110"/>
    </row>
    <row r="243">
      <c r="A243" s="17"/>
      <c r="B243" s="109"/>
      <c r="C243" s="17"/>
      <c r="D243" s="110"/>
      <c r="E243" s="110"/>
    </row>
    <row r="244">
      <c r="A244" s="17"/>
      <c r="B244" s="109"/>
      <c r="C244" s="17"/>
      <c r="D244" s="110"/>
      <c r="E244" s="110"/>
    </row>
    <row r="245">
      <c r="A245" s="17"/>
      <c r="B245" s="109"/>
      <c r="C245" s="17"/>
      <c r="D245" s="110"/>
      <c r="E245" s="110"/>
    </row>
    <row r="246">
      <c r="A246" s="17"/>
      <c r="B246" s="109"/>
      <c r="C246" s="17"/>
      <c r="D246" s="110"/>
      <c r="E246" s="110"/>
    </row>
    <row r="247">
      <c r="A247" s="17"/>
      <c r="B247" s="109"/>
      <c r="C247" s="17"/>
      <c r="D247" s="110"/>
      <c r="E247" s="110"/>
    </row>
    <row r="248">
      <c r="A248" s="17"/>
      <c r="B248" s="109"/>
      <c r="C248" s="17"/>
      <c r="D248" s="110"/>
      <c r="E248" s="110"/>
    </row>
    <row r="249">
      <c r="A249" s="17"/>
      <c r="B249" s="109"/>
      <c r="C249" s="17"/>
      <c r="D249" s="110"/>
      <c r="E249" s="110"/>
    </row>
    <row r="250">
      <c r="A250" s="17"/>
      <c r="B250" s="109"/>
      <c r="C250" s="17"/>
      <c r="D250" s="110"/>
      <c r="E250" s="110"/>
    </row>
    <row r="251">
      <c r="A251" s="17"/>
      <c r="B251" s="109"/>
      <c r="C251" s="17"/>
      <c r="D251" s="110"/>
      <c r="E251" s="110"/>
    </row>
    <row r="252">
      <c r="A252" s="17"/>
      <c r="B252" s="109"/>
      <c r="C252" s="17"/>
      <c r="D252" s="110"/>
      <c r="E252" s="110"/>
    </row>
    <row r="253">
      <c r="A253" s="17"/>
      <c r="B253" s="109"/>
      <c r="C253" s="17"/>
      <c r="D253" s="110"/>
      <c r="E253" s="110"/>
    </row>
    <row r="254">
      <c r="A254" s="17"/>
      <c r="B254" s="109"/>
      <c r="C254" s="17"/>
      <c r="D254" s="110"/>
      <c r="E254" s="110"/>
    </row>
    <row r="255">
      <c r="A255" s="17"/>
      <c r="B255" s="109"/>
      <c r="C255" s="17"/>
      <c r="D255" s="110"/>
      <c r="E255" s="110"/>
    </row>
    <row r="256">
      <c r="A256" s="17"/>
      <c r="B256" s="109"/>
      <c r="C256" s="17"/>
      <c r="D256" s="110"/>
      <c r="E256" s="110"/>
    </row>
    <row r="257">
      <c r="A257" s="17"/>
      <c r="B257" s="109"/>
      <c r="C257" s="17"/>
      <c r="D257" s="110"/>
      <c r="E257" s="110"/>
    </row>
    <row r="258">
      <c r="A258" s="17"/>
      <c r="B258" s="109"/>
      <c r="C258" s="17"/>
      <c r="D258" s="110"/>
      <c r="E258" s="110"/>
    </row>
    <row r="259">
      <c r="A259" s="17"/>
      <c r="B259" s="109"/>
      <c r="C259" s="17"/>
      <c r="D259" s="110"/>
      <c r="E259" s="110"/>
    </row>
    <row r="260">
      <c r="A260" s="17"/>
      <c r="B260" s="109"/>
      <c r="C260" s="17"/>
      <c r="D260" s="110"/>
      <c r="E260" s="110"/>
    </row>
    <row r="261">
      <c r="A261" s="17"/>
      <c r="B261" s="109"/>
      <c r="C261" s="17"/>
      <c r="D261" s="110"/>
      <c r="E261" s="110"/>
    </row>
    <row r="262">
      <c r="A262" s="17"/>
      <c r="B262" s="109"/>
      <c r="C262" s="17"/>
      <c r="D262" s="110"/>
      <c r="E262" s="110"/>
    </row>
    <row r="263">
      <c r="A263" s="17"/>
      <c r="B263" s="109"/>
      <c r="C263" s="17"/>
      <c r="D263" s="110"/>
      <c r="E263" s="110"/>
    </row>
    <row r="264">
      <c r="A264" s="17"/>
      <c r="B264" s="109"/>
      <c r="C264" s="17"/>
      <c r="D264" s="110"/>
      <c r="E264" s="110"/>
    </row>
    <row r="265">
      <c r="A265" s="17"/>
      <c r="B265" s="109"/>
      <c r="C265" s="17"/>
      <c r="D265" s="110"/>
      <c r="E265" s="110"/>
    </row>
    <row r="266">
      <c r="A266" s="17"/>
      <c r="B266" s="109"/>
      <c r="C266" s="17"/>
      <c r="D266" s="110"/>
      <c r="E266" s="110"/>
    </row>
    <row r="267">
      <c r="A267" s="17"/>
      <c r="B267" s="109"/>
      <c r="C267" s="17"/>
      <c r="D267" s="110"/>
      <c r="E267" s="110"/>
    </row>
    <row r="268">
      <c r="A268" s="17"/>
      <c r="B268" s="109"/>
      <c r="C268" s="17"/>
      <c r="D268" s="110"/>
      <c r="E268" s="110"/>
    </row>
    <row r="269">
      <c r="A269" s="17"/>
      <c r="B269" s="109"/>
      <c r="C269" s="17"/>
      <c r="D269" s="110"/>
      <c r="E269" s="110"/>
    </row>
    <row r="270">
      <c r="A270" s="17"/>
      <c r="B270" s="109"/>
      <c r="C270" s="17"/>
      <c r="D270" s="110"/>
      <c r="E270" s="110"/>
    </row>
    <row r="271">
      <c r="A271" s="17"/>
      <c r="B271" s="109"/>
      <c r="C271" s="17"/>
      <c r="D271" s="110"/>
      <c r="E271" s="110"/>
    </row>
    <row r="272">
      <c r="A272" s="17"/>
      <c r="B272" s="109"/>
      <c r="C272" s="17"/>
      <c r="D272" s="110"/>
      <c r="E272" s="110"/>
    </row>
    <row r="273">
      <c r="A273" s="17"/>
      <c r="B273" s="109"/>
      <c r="C273" s="17"/>
      <c r="D273" s="110"/>
      <c r="E273" s="110"/>
    </row>
    <row r="274">
      <c r="A274" s="17"/>
      <c r="B274" s="109"/>
      <c r="C274" s="17"/>
      <c r="D274" s="110"/>
      <c r="E274" s="110"/>
    </row>
    <row r="275">
      <c r="A275" s="17"/>
      <c r="B275" s="109"/>
      <c r="C275" s="17"/>
      <c r="D275" s="110"/>
      <c r="E275" s="110"/>
    </row>
    <row r="276">
      <c r="A276" s="17"/>
      <c r="B276" s="109"/>
      <c r="C276" s="17"/>
      <c r="D276" s="110"/>
      <c r="E276" s="110"/>
    </row>
    <row r="277">
      <c r="A277" s="17"/>
      <c r="B277" s="109"/>
      <c r="C277" s="17"/>
      <c r="D277" s="110"/>
      <c r="E277" s="110"/>
    </row>
    <row r="278">
      <c r="A278" s="17"/>
      <c r="B278" s="109"/>
      <c r="C278" s="17"/>
      <c r="D278" s="110"/>
      <c r="E278" s="110"/>
    </row>
    <row r="279">
      <c r="A279" s="17"/>
      <c r="B279" s="109"/>
      <c r="C279" s="17"/>
      <c r="D279" s="110"/>
      <c r="E279" s="110"/>
    </row>
    <row r="280">
      <c r="A280" s="17"/>
      <c r="B280" s="109"/>
      <c r="C280" s="17"/>
      <c r="D280" s="110"/>
      <c r="E280" s="110"/>
    </row>
    <row r="281">
      <c r="A281" s="17"/>
      <c r="B281" s="109"/>
      <c r="C281" s="17"/>
      <c r="D281" s="110"/>
      <c r="E281" s="110"/>
    </row>
    <row r="282">
      <c r="A282" s="17"/>
      <c r="B282" s="109"/>
      <c r="C282" s="17"/>
      <c r="D282" s="110"/>
      <c r="E282" s="110"/>
    </row>
    <row r="283">
      <c r="A283" s="17"/>
      <c r="B283" s="109"/>
      <c r="C283" s="17"/>
      <c r="D283" s="110"/>
      <c r="E283" s="110"/>
    </row>
    <row r="284">
      <c r="A284" s="17"/>
      <c r="B284" s="109"/>
      <c r="C284" s="17"/>
      <c r="D284" s="110"/>
      <c r="E284" s="110"/>
    </row>
    <row r="285">
      <c r="A285" s="17"/>
      <c r="B285" s="109"/>
      <c r="C285" s="17"/>
      <c r="D285" s="110"/>
      <c r="E285" s="110"/>
    </row>
    <row r="286">
      <c r="A286" s="17"/>
      <c r="B286" s="109"/>
      <c r="C286" s="17"/>
      <c r="D286" s="110"/>
      <c r="E286" s="110"/>
    </row>
    <row r="287">
      <c r="A287" s="17"/>
      <c r="B287" s="109"/>
      <c r="C287" s="17"/>
      <c r="D287" s="110"/>
      <c r="E287" s="110"/>
    </row>
    <row r="288">
      <c r="A288" s="17"/>
      <c r="B288" s="109"/>
      <c r="C288" s="17"/>
      <c r="D288" s="110"/>
      <c r="E288" s="110"/>
    </row>
    <row r="289">
      <c r="A289" s="17"/>
      <c r="B289" s="109"/>
      <c r="C289" s="17"/>
      <c r="D289" s="110"/>
      <c r="E289" s="110"/>
    </row>
    <row r="290">
      <c r="A290" s="17"/>
      <c r="B290" s="109"/>
      <c r="C290" s="17"/>
      <c r="D290" s="110"/>
      <c r="E290" s="110"/>
    </row>
    <row r="291">
      <c r="A291" s="17"/>
      <c r="B291" s="109"/>
      <c r="C291" s="17"/>
      <c r="D291" s="110"/>
      <c r="E291" s="110"/>
    </row>
    <row r="292">
      <c r="A292" s="17"/>
      <c r="B292" s="109"/>
      <c r="C292" s="17"/>
      <c r="D292" s="110"/>
      <c r="E292" s="110"/>
    </row>
    <row r="293">
      <c r="A293" s="17"/>
      <c r="B293" s="109"/>
      <c r="C293" s="17"/>
      <c r="D293" s="110"/>
      <c r="E293" s="110"/>
    </row>
    <row r="294">
      <c r="A294" s="17"/>
      <c r="B294" s="109"/>
      <c r="C294" s="17"/>
      <c r="D294" s="110"/>
      <c r="E294" s="110"/>
    </row>
    <row r="295">
      <c r="A295" s="17"/>
      <c r="B295" s="109"/>
      <c r="C295" s="17"/>
      <c r="D295" s="110"/>
      <c r="E295" s="110"/>
    </row>
    <row r="296">
      <c r="A296" s="17"/>
      <c r="B296" s="109"/>
      <c r="C296" s="17"/>
      <c r="D296" s="110"/>
      <c r="E296" s="110"/>
    </row>
    <row r="297">
      <c r="A297" s="17"/>
      <c r="B297" s="109"/>
      <c r="C297" s="17"/>
      <c r="D297" s="110"/>
      <c r="E297" s="110"/>
    </row>
    <row r="298">
      <c r="A298" s="17"/>
      <c r="B298" s="109"/>
      <c r="C298" s="17"/>
      <c r="D298" s="110"/>
      <c r="E298" s="110"/>
    </row>
    <row r="299">
      <c r="A299" s="17"/>
      <c r="B299" s="109"/>
      <c r="C299" s="17"/>
      <c r="D299" s="110"/>
      <c r="E299" s="110"/>
    </row>
    <row r="300">
      <c r="A300" s="17"/>
      <c r="B300" s="109"/>
      <c r="C300" s="17"/>
      <c r="D300" s="110"/>
      <c r="E300" s="110"/>
    </row>
    <row r="301">
      <c r="A301" s="17"/>
      <c r="B301" s="109"/>
      <c r="C301" s="17"/>
      <c r="D301" s="110"/>
      <c r="E301" s="110"/>
    </row>
    <row r="302">
      <c r="A302" s="17"/>
      <c r="B302" s="109"/>
      <c r="C302" s="17"/>
      <c r="D302" s="110"/>
      <c r="E302" s="110"/>
    </row>
    <row r="303">
      <c r="A303" s="17"/>
      <c r="B303" s="109"/>
      <c r="C303" s="17"/>
      <c r="D303" s="110"/>
      <c r="E303" s="110"/>
    </row>
    <row r="304">
      <c r="A304" s="17"/>
      <c r="B304" s="109"/>
      <c r="C304" s="17"/>
      <c r="D304" s="110"/>
      <c r="E304" s="110"/>
    </row>
    <row r="305">
      <c r="A305" s="17"/>
      <c r="B305" s="109"/>
      <c r="C305" s="17"/>
      <c r="D305" s="110"/>
      <c r="E305" s="110"/>
    </row>
    <row r="306">
      <c r="A306" s="17"/>
      <c r="B306" s="109"/>
      <c r="C306" s="17"/>
      <c r="D306" s="110"/>
      <c r="E306" s="110"/>
    </row>
    <row r="307">
      <c r="A307" s="17"/>
      <c r="B307" s="109"/>
      <c r="C307" s="17"/>
      <c r="D307" s="110"/>
      <c r="E307" s="110"/>
    </row>
    <row r="308">
      <c r="A308" s="17"/>
      <c r="B308" s="109"/>
      <c r="C308" s="17"/>
      <c r="D308" s="110"/>
      <c r="E308" s="110"/>
    </row>
    <row r="309">
      <c r="A309" s="17"/>
      <c r="B309" s="109"/>
      <c r="C309" s="17"/>
      <c r="D309" s="110"/>
      <c r="E309" s="110"/>
    </row>
    <row r="310">
      <c r="A310" s="17"/>
      <c r="B310" s="109"/>
      <c r="C310" s="17"/>
      <c r="D310" s="110"/>
      <c r="E310" s="110"/>
    </row>
    <row r="311">
      <c r="A311" s="17"/>
      <c r="B311" s="109"/>
      <c r="C311" s="17"/>
      <c r="D311" s="110"/>
      <c r="E311" s="110"/>
    </row>
    <row r="312">
      <c r="A312" s="17"/>
      <c r="B312" s="109"/>
      <c r="C312" s="17"/>
      <c r="D312" s="110"/>
      <c r="E312" s="110"/>
    </row>
    <row r="313">
      <c r="A313" s="17"/>
      <c r="B313" s="109"/>
      <c r="C313" s="17"/>
      <c r="D313" s="110"/>
      <c r="E313" s="110"/>
    </row>
    <row r="314">
      <c r="A314" s="17"/>
      <c r="B314" s="109"/>
      <c r="C314" s="17"/>
      <c r="D314" s="110"/>
      <c r="E314" s="110"/>
    </row>
    <row r="315">
      <c r="A315" s="17"/>
      <c r="B315" s="109"/>
      <c r="C315" s="17"/>
      <c r="D315" s="110"/>
      <c r="E315" s="110"/>
    </row>
    <row r="316">
      <c r="A316" s="17"/>
      <c r="B316" s="109"/>
      <c r="C316" s="17"/>
      <c r="D316" s="110"/>
      <c r="E316" s="110"/>
    </row>
    <row r="317">
      <c r="A317" s="17"/>
      <c r="B317" s="109"/>
      <c r="C317" s="17"/>
      <c r="D317" s="110"/>
      <c r="E317" s="110"/>
    </row>
    <row r="318">
      <c r="A318" s="17"/>
      <c r="B318" s="109"/>
      <c r="C318" s="17"/>
      <c r="D318" s="110"/>
      <c r="E318" s="110"/>
    </row>
    <row r="319">
      <c r="A319" s="17"/>
      <c r="B319" s="109"/>
      <c r="C319" s="17"/>
      <c r="D319" s="110"/>
      <c r="E319" s="110"/>
    </row>
    <row r="320">
      <c r="A320" s="17"/>
      <c r="B320" s="109"/>
      <c r="C320" s="17"/>
      <c r="D320" s="110"/>
      <c r="E320" s="110"/>
    </row>
    <row r="321">
      <c r="A321" s="17"/>
      <c r="B321" s="109"/>
      <c r="C321" s="17"/>
      <c r="D321" s="110"/>
      <c r="E321" s="110"/>
    </row>
    <row r="322">
      <c r="A322" s="17"/>
      <c r="B322" s="109"/>
      <c r="C322" s="17"/>
      <c r="D322" s="110"/>
      <c r="E322" s="110"/>
    </row>
    <row r="323">
      <c r="A323" s="17"/>
      <c r="B323" s="109"/>
      <c r="C323" s="17"/>
      <c r="D323" s="110"/>
      <c r="E323" s="110"/>
    </row>
    <row r="324">
      <c r="A324" s="17"/>
      <c r="B324" s="109"/>
      <c r="C324" s="17"/>
      <c r="D324" s="110"/>
      <c r="E324" s="110"/>
    </row>
    <row r="325">
      <c r="A325" s="17"/>
      <c r="B325" s="109"/>
      <c r="C325" s="17"/>
      <c r="D325" s="110"/>
      <c r="E325" s="110"/>
    </row>
    <row r="326">
      <c r="A326" s="17"/>
      <c r="B326" s="109"/>
      <c r="C326" s="17"/>
      <c r="D326" s="110"/>
      <c r="E326" s="110"/>
    </row>
    <row r="327">
      <c r="A327" s="17"/>
      <c r="B327" s="109"/>
      <c r="C327" s="17"/>
      <c r="D327" s="110"/>
      <c r="E327" s="110"/>
    </row>
    <row r="328">
      <c r="A328" s="17"/>
      <c r="B328" s="109"/>
      <c r="C328" s="17"/>
      <c r="D328" s="110"/>
      <c r="E328" s="110"/>
    </row>
    <row r="329">
      <c r="A329" s="17"/>
      <c r="B329" s="109"/>
      <c r="C329" s="17"/>
      <c r="D329" s="110"/>
      <c r="E329" s="110"/>
    </row>
    <row r="330">
      <c r="A330" s="17"/>
      <c r="B330" s="109"/>
      <c r="C330" s="17"/>
      <c r="D330" s="110"/>
      <c r="E330" s="110"/>
    </row>
    <row r="331">
      <c r="A331" s="17"/>
      <c r="B331" s="109"/>
      <c r="C331" s="17"/>
      <c r="D331" s="110"/>
      <c r="E331" s="110"/>
    </row>
    <row r="332">
      <c r="A332" s="17"/>
      <c r="B332" s="109"/>
      <c r="C332" s="17"/>
      <c r="D332" s="110"/>
      <c r="E332" s="110"/>
    </row>
    <row r="333">
      <c r="A333" s="17"/>
      <c r="B333" s="109"/>
      <c r="C333" s="17"/>
      <c r="D333" s="110"/>
      <c r="E333" s="110"/>
    </row>
    <row r="334">
      <c r="A334" s="17"/>
      <c r="B334" s="109"/>
      <c r="C334" s="17"/>
      <c r="D334" s="110"/>
      <c r="E334" s="110"/>
    </row>
    <row r="335">
      <c r="A335" s="17"/>
      <c r="B335" s="109"/>
      <c r="C335" s="17"/>
      <c r="D335" s="110"/>
      <c r="E335" s="110"/>
    </row>
    <row r="336">
      <c r="A336" s="17"/>
      <c r="B336" s="109"/>
      <c r="C336" s="17"/>
      <c r="D336" s="110"/>
      <c r="E336" s="110"/>
    </row>
    <row r="337">
      <c r="A337" s="17"/>
      <c r="B337" s="109"/>
      <c r="C337" s="17"/>
      <c r="D337" s="110"/>
      <c r="E337" s="110"/>
    </row>
    <row r="338">
      <c r="A338" s="17"/>
      <c r="B338" s="109"/>
      <c r="C338" s="17"/>
      <c r="D338" s="110"/>
      <c r="E338" s="110"/>
    </row>
    <row r="339">
      <c r="A339" s="17"/>
      <c r="B339" s="109"/>
      <c r="C339" s="17"/>
      <c r="D339" s="110"/>
      <c r="E339" s="110"/>
    </row>
    <row r="340">
      <c r="A340" s="17"/>
      <c r="B340" s="109"/>
      <c r="C340" s="17"/>
      <c r="D340" s="110"/>
      <c r="E340" s="110"/>
    </row>
    <row r="341">
      <c r="A341" s="17"/>
      <c r="B341" s="109"/>
      <c r="C341" s="17"/>
      <c r="D341" s="110"/>
      <c r="E341" s="110"/>
    </row>
    <row r="342">
      <c r="A342" s="17"/>
      <c r="B342" s="109"/>
      <c r="C342" s="17"/>
      <c r="D342" s="110"/>
      <c r="E342" s="110"/>
    </row>
    <row r="343">
      <c r="A343" s="17"/>
      <c r="B343" s="109"/>
      <c r="C343" s="17"/>
      <c r="D343" s="110"/>
      <c r="E343" s="110"/>
    </row>
    <row r="344">
      <c r="A344" s="17"/>
      <c r="B344" s="109"/>
      <c r="C344" s="17"/>
      <c r="D344" s="110"/>
      <c r="E344" s="110"/>
    </row>
    <row r="345">
      <c r="A345" s="17"/>
      <c r="B345" s="109"/>
      <c r="C345" s="17"/>
      <c r="D345" s="110"/>
      <c r="E345" s="110"/>
    </row>
    <row r="346">
      <c r="A346" s="17"/>
      <c r="B346" s="109"/>
      <c r="C346" s="17"/>
      <c r="D346" s="110"/>
      <c r="E346" s="110"/>
    </row>
    <row r="347">
      <c r="A347" s="17"/>
      <c r="B347" s="109"/>
      <c r="C347" s="17"/>
      <c r="D347" s="110"/>
      <c r="E347" s="110"/>
    </row>
    <row r="348">
      <c r="A348" s="17"/>
      <c r="B348" s="109"/>
      <c r="C348" s="17"/>
      <c r="D348" s="110"/>
      <c r="E348" s="110"/>
    </row>
    <row r="349">
      <c r="A349" s="17"/>
      <c r="B349" s="109"/>
      <c r="C349" s="17"/>
      <c r="D349" s="110"/>
      <c r="E349" s="110"/>
    </row>
    <row r="350">
      <c r="A350" s="17"/>
      <c r="B350" s="109"/>
      <c r="C350" s="17"/>
      <c r="D350" s="110"/>
      <c r="E350" s="110"/>
    </row>
    <row r="351">
      <c r="A351" s="17"/>
      <c r="B351" s="109"/>
      <c r="C351" s="17"/>
      <c r="D351" s="110"/>
      <c r="E351" s="110"/>
    </row>
    <row r="352">
      <c r="A352" s="17"/>
      <c r="B352" s="109"/>
      <c r="C352" s="17"/>
      <c r="D352" s="110"/>
      <c r="E352" s="110"/>
    </row>
    <row r="353">
      <c r="A353" s="17"/>
      <c r="B353" s="109"/>
      <c r="C353" s="17"/>
      <c r="D353" s="110"/>
      <c r="E353" s="110"/>
    </row>
    <row r="354">
      <c r="A354" s="17"/>
      <c r="B354" s="109"/>
      <c r="C354" s="17"/>
      <c r="D354" s="110"/>
      <c r="E354" s="110"/>
    </row>
    <row r="355">
      <c r="A355" s="17"/>
      <c r="B355" s="109"/>
      <c r="C355" s="17"/>
      <c r="D355" s="110"/>
      <c r="E355" s="110"/>
    </row>
    <row r="356">
      <c r="A356" s="17"/>
      <c r="B356" s="109"/>
      <c r="C356" s="17"/>
      <c r="D356" s="110"/>
      <c r="E356" s="110"/>
    </row>
    <row r="357">
      <c r="A357" s="17"/>
      <c r="B357" s="109"/>
      <c r="C357" s="17"/>
      <c r="D357" s="110"/>
      <c r="E357" s="110"/>
    </row>
    <row r="358">
      <c r="A358" s="17"/>
      <c r="B358" s="109"/>
      <c r="C358" s="17"/>
      <c r="D358" s="110"/>
      <c r="E358" s="110"/>
    </row>
    <row r="359">
      <c r="A359" s="17"/>
      <c r="B359" s="109"/>
      <c r="C359" s="17"/>
      <c r="D359" s="110"/>
      <c r="E359" s="110"/>
    </row>
    <row r="360">
      <c r="A360" s="17"/>
      <c r="B360" s="109"/>
      <c r="C360" s="17"/>
      <c r="D360" s="110"/>
      <c r="E360" s="110"/>
    </row>
    <row r="361">
      <c r="A361" s="17"/>
      <c r="B361" s="109"/>
      <c r="C361" s="17"/>
      <c r="D361" s="110"/>
      <c r="E361" s="110"/>
    </row>
    <row r="362">
      <c r="A362" s="17"/>
      <c r="B362" s="109"/>
      <c r="C362" s="17"/>
      <c r="D362" s="110"/>
      <c r="E362" s="110"/>
    </row>
    <row r="363">
      <c r="A363" s="17"/>
      <c r="B363" s="109"/>
      <c r="C363" s="17"/>
      <c r="D363" s="110"/>
      <c r="E363" s="110"/>
    </row>
    <row r="364">
      <c r="A364" s="17"/>
      <c r="B364" s="109"/>
      <c r="C364" s="17"/>
      <c r="D364" s="110"/>
      <c r="E364" s="110"/>
    </row>
    <row r="365">
      <c r="A365" s="17"/>
      <c r="B365" s="109"/>
      <c r="C365" s="17"/>
      <c r="D365" s="110"/>
      <c r="E365" s="110"/>
    </row>
    <row r="366">
      <c r="A366" s="17"/>
      <c r="B366" s="109"/>
      <c r="C366" s="17"/>
      <c r="D366" s="110"/>
      <c r="E366" s="110"/>
    </row>
    <row r="367">
      <c r="A367" s="17"/>
      <c r="B367" s="109"/>
      <c r="C367" s="17"/>
      <c r="D367" s="110"/>
      <c r="E367" s="110"/>
    </row>
    <row r="368">
      <c r="A368" s="17"/>
      <c r="B368" s="109"/>
      <c r="C368" s="17"/>
      <c r="D368" s="110"/>
      <c r="E368" s="110"/>
    </row>
    <row r="369">
      <c r="A369" s="17"/>
      <c r="B369" s="109"/>
      <c r="C369" s="17"/>
      <c r="D369" s="110"/>
      <c r="E369" s="110"/>
    </row>
    <row r="370">
      <c r="A370" s="17"/>
      <c r="B370" s="109"/>
      <c r="C370" s="17"/>
      <c r="D370" s="110"/>
      <c r="E370" s="110"/>
    </row>
    <row r="371">
      <c r="A371" s="17"/>
      <c r="B371" s="109"/>
      <c r="C371" s="17"/>
      <c r="D371" s="110"/>
      <c r="E371" s="110"/>
    </row>
    <row r="372">
      <c r="A372" s="17"/>
      <c r="B372" s="109"/>
      <c r="C372" s="17"/>
      <c r="D372" s="110"/>
      <c r="E372" s="110"/>
    </row>
    <row r="373">
      <c r="A373" s="17"/>
      <c r="B373" s="109"/>
      <c r="C373" s="17"/>
      <c r="D373" s="110"/>
      <c r="E373" s="110"/>
    </row>
    <row r="374">
      <c r="A374" s="17"/>
      <c r="B374" s="109"/>
      <c r="C374" s="17"/>
      <c r="D374" s="110"/>
      <c r="E374" s="110"/>
    </row>
    <row r="375">
      <c r="A375" s="17"/>
      <c r="B375" s="109"/>
      <c r="C375" s="17"/>
      <c r="D375" s="110"/>
      <c r="E375" s="110"/>
    </row>
    <row r="376">
      <c r="A376" s="17"/>
      <c r="B376" s="109"/>
      <c r="C376" s="17"/>
      <c r="D376" s="110"/>
      <c r="E376" s="110"/>
    </row>
    <row r="377">
      <c r="A377" s="17"/>
      <c r="B377" s="109"/>
      <c r="C377" s="17"/>
      <c r="D377" s="110"/>
      <c r="E377" s="110"/>
    </row>
    <row r="378">
      <c r="A378" s="17"/>
      <c r="B378" s="109"/>
      <c r="C378" s="17"/>
      <c r="D378" s="110"/>
      <c r="E378" s="110"/>
    </row>
    <row r="379">
      <c r="A379" s="17"/>
      <c r="B379" s="109"/>
      <c r="C379" s="17"/>
      <c r="D379" s="110"/>
      <c r="E379" s="110"/>
    </row>
    <row r="380">
      <c r="A380" s="17"/>
      <c r="B380" s="109"/>
      <c r="C380" s="17"/>
      <c r="D380" s="110"/>
      <c r="E380" s="110"/>
    </row>
    <row r="381">
      <c r="A381" s="17"/>
      <c r="B381" s="109"/>
      <c r="C381" s="17"/>
      <c r="D381" s="110"/>
      <c r="E381" s="110"/>
    </row>
    <row r="382">
      <c r="A382" s="17"/>
      <c r="B382" s="109"/>
      <c r="C382" s="17"/>
      <c r="D382" s="110"/>
      <c r="E382" s="110"/>
    </row>
    <row r="383">
      <c r="A383" s="17"/>
      <c r="B383" s="109"/>
      <c r="C383" s="17"/>
      <c r="D383" s="110"/>
      <c r="E383" s="110"/>
    </row>
    <row r="384">
      <c r="A384" s="17"/>
      <c r="B384" s="109"/>
      <c r="C384" s="17"/>
      <c r="D384" s="110"/>
      <c r="E384" s="110"/>
    </row>
    <row r="385">
      <c r="A385" s="17"/>
      <c r="B385" s="109"/>
      <c r="C385" s="17"/>
      <c r="D385" s="110"/>
      <c r="E385" s="110"/>
    </row>
    <row r="386">
      <c r="A386" s="17"/>
      <c r="B386" s="109"/>
      <c r="C386" s="17"/>
      <c r="D386" s="110"/>
      <c r="E386" s="110"/>
    </row>
    <row r="387">
      <c r="A387" s="17"/>
      <c r="B387" s="109"/>
      <c r="C387" s="17"/>
      <c r="D387" s="110"/>
      <c r="E387" s="110"/>
    </row>
    <row r="388">
      <c r="A388" s="17"/>
      <c r="B388" s="109"/>
      <c r="C388" s="17"/>
      <c r="D388" s="110"/>
      <c r="E388" s="110"/>
    </row>
    <row r="389">
      <c r="A389" s="17"/>
      <c r="B389" s="109"/>
      <c r="C389" s="17"/>
      <c r="D389" s="110"/>
      <c r="E389" s="110"/>
    </row>
    <row r="390">
      <c r="A390" s="17"/>
      <c r="B390" s="109"/>
      <c r="C390" s="17"/>
      <c r="D390" s="110"/>
      <c r="E390" s="110"/>
    </row>
    <row r="391">
      <c r="A391" s="17"/>
      <c r="B391" s="109"/>
      <c r="C391" s="17"/>
      <c r="D391" s="110"/>
      <c r="E391" s="110"/>
    </row>
    <row r="392">
      <c r="A392" s="17"/>
      <c r="B392" s="109"/>
      <c r="C392" s="17"/>
      <c r="D392" s="110"/>
      <c r="E392" s="110"/>
    </row>
    <row r="393">
      <c r="A393" s="17"/>
      <c r="B393" s="109"/>
      <c r="C393" s="17"/>
      <c r="D393" s="110"/>
      <c r="E393" s="110"/>
    </row>
    <row r="394">
      <c r="A394" s="17"/>
      <c r="B394" s="109"/>
      <c r="C394" s="17"/>
      <c r="D394" s="110"/>
      <c r="E394" s="110"/>
    </row>
    <row r="395">
      <c r="A395" s="17"/>
      <c r="B395" s="109"/>
      <c r="C395" s="17"/>
      <c r="D395" s="110"/>
      <c r="E395" s="110"/>
    </row>
    <row r="396">
      <c r="A396" s="17"/>
      <c r="B396" s="109"/>
      <c r="C396" s="17"/>
      <c r="D396" s="110"/>
      <c r="E396" s="110"/>
    </row>
    <row r="397">
      <c r="A397" s="17"/>
      <c r="B397" s="109"/>
      <c r="C397" s="17"/>
      <c r="D397" s="110"/>
      <c r="E397" s="110"/>
    </row>
    <row r="398">
      <c r="A398" s="17"/>
      <c r="B398" s="109"/>
      <c r="C398" s="17"/>
      <c r="D398" s="110"/>
      <c r="E398" s="110"/>
    </row>
    <row r="399">
      <c r="A399" s="17"/>
      <c r="B399" s="109"/>
      <c r="C399" s="17"/>
      <c r="D399" s="110"/>
      <c r="E399" s="110"/>
    </row>
    <row r="400">
      <c r="A400" s="17"/>
      <c r="B400" s="109"/>
      <c r="C400" s="17"/>
      <c r="D400" s="110"/>
      <c r="E400" s="110"/>
    </row>
    <row r="401">
      <c r="A401" s="17"/>
      <c r="B401" s="109"/>
      <c r="C401" s="17"/>
      <c r="D401" s="110"/>
      <c r="E401" s="110"/>
    </row>
    <row r="402">
      <c r="A402" s="17"/>
      <c r="B402" s="109"/>
      <c r="C402" s="17"/>
      <c r="D402" s="110"/>
      <c r="E402" s="110"/>
    </row>
    <row r="403">
      <c r="A403" s="17"/>
      <c r="B403" s="109"/>
      <c r="C403" s="17"/>
      <c r="D403" s="110"/>
      <c r="E403" s="110"/>
    </row>
    <row r="404">
      <c r="A404" s="17"/>
      <c r="B404" s="109"/>
      <c r="C404" s="17"/>
      <c r="D404" s="110"/>
      <c r="E404" s="110"/>
    </row>
    <row r="405">
      <c r="A405" s="17"/>
      <c r="B405" s="109"/>
      <c r="C405" s="17"/>
      <c r="D405" s="110"/>
      <c r="E405" s="110"/>
    </row>
    <row r="406">
      <c r="A406" s="17"/>
      <c r="B406" s="109"/>
      <c r="C406" s="17"/>
      <c r="D406" s="110"/>
      <c r="E406" s="110"/>
    </row>
    <row r="407">
      <c r="A407" s="17"/>
      <c r="B407" s="109"/>
      <c r="C407" s="17"/>
      <c r="D407" s="110"/>
      <c r="E407" s="110"/>
    </row>
    <row r="408">
      <c r="A408" s="17"/>
      <c r="B408" s="109"/>
      <c r="C408" s="17"/>
      <c r="D408" s="110"/>
      <c r="E408" s="110"/>
    </row>
    <row r="409">
      <c r="A409" s="17"/>
      <c r="B409" s="109"/>
      <c r="C409" s="17"/>
      <c r="D409" s="110"/>
      <c r="E409" s="110"/>
    </row>
    <row r="410">
      <c r="A410" s="17"/>
      <c r="B410" s="109"/>
      <c r="C410" s="17"/>
      <c r="D410" s="110"/>
      <c r="E410" s="110"/>
    </row>
    <row r="411">
      <c r="A411" s="17"/>
      <c r="B411" s="109"/>
      <c r="C411" s="17"/>
      <c r="D411" s="110"/>
      <c r="E411" s="110"/>
    </row>
    <row r="412">
      <c r="A412" s="17"/>
      <c r="B412" s="109"/>
      <c r="C412" s="17"/>
      <c r="D412" s="110"/>
      <c r="E412" s="110"/>
    </row>
    <row r="413">
      <c r="A413" s="17"/>
      <c r="B413" s="109"/>
      <c r="C413" s="17"/>
      <c r="D413" s="110"/>
      <c r="E413" s="110"/>
    </row>
    <row r="414">
      <c r="A414" s="17"/>
      <c r="B414" s="109"/>
      <c r="C414" s="17"/>
      <c r="D414" s="110"/>
      <c r="E414" s="110"/>
    </row>
    <row r="415">
      <c r="A415" s="17"/>
      <c r="B415" s="109"/>
      <c r="C415" s="17"/>
      <c r="D415" s="110"/>
      <c r="E415" s="110"/>
    </row>
    <row r="416">
      <c r="A416" s="17"/>
      <c r="B416" s="109"/>
      <c r="C416" s="17"/>
      <c r="D416" s="110"/>
      <c r="E416" s="110"/>
    </row>
    <row r="417">
      <c r="A417" s="17"/>
      <c r="B417" s="109"/>
      <c r="C417" s="17"/>
      <c r="D417" s="110"/>
      <c r="E417" s="110"/>
    </row>
    <row r="418">
      <c r="A418" s="17"/>
      <c r="B418" s="109"/>
      <c r="C418" s="17"/>
      <c r="D418" s="110"/>
      <c r="E418" s="110"/>
    </row>
    <row r="419">
      <c r="A419" s="17"/>
      <c r="B419" s="109"/>
      <c r="C419" s="17"/>
      <c r="D419" s="110"/>
      <c r="E419" s="110"/>
    </row>
    <row r="420">
      <c r="A420" s="17"/>
      <c r="B420" s="109"/>
      <c r="C420" s="17"/>
      <c r="D420" s="110"/>
      <c r="E420" s="110"/>
    </row>
    <row r="421">
      <c r="A421" s="17"/>
      <c r="B421" s="109"/>
      <c r="C421" s="17"/>
      <c r="D421" s="110"/>
      <c r="E421" s="110"/>
    </row>
    <row r="422">
      <c r="A422" s="17"/>
      <c r="B422" s="109"/>
      <c r="C422" s="17"/>
      <c r="D422" s="110"/>
      <c r="E422" s="110"/>
    </row>
    <row r="423">
      <c r="A423" s="17"/>
      <c r="B423" s="109"/>
      <c r="C423" s="17"/>
      <c r="D423" s="110"/>
      <c r="E423" s="110"/>
    </row>
    <row r="424">
      <c r="A424" s="17"/>
      <c r="B424" s="109"/>
      <c r="C424" s="17"/>
      <c r="D424" s="110"/>
      <c r="E424" s="110"/>
    </row>
    <row r="425">
      <c r="A425" s="17"/>
      <c r="B425" s="109"/>
      <c r="C425" s="17"/>
      <c r="D425" s="110"/>
      <c r="E425" s="110"/>
    </row>
    <row r="426">
      <c r="A426" s="17"/>
      <c r="B426" s="109"/>
      <c r="C426" s="17"/>
      <c r="D426" s="110"/>
      <c r="E426" s="110"/>
    </row>
    <row r="427">
      <c r="A427" s="17"/>
      <c r="B427" s="109"/>
      <c r="C427" s="17"/>
      <c r="D427" s="110"/>
      <c r="E427" s="110"/>
    </row>
    <row r="428">
      <c r="A428" s="17"/>
      <c r="B428" s="109"/>
      <c r="C428" s="17"/>
      <c r="D428" s="110"/>
      <c r="E428" s="110"/>
    </row>
    <row r="429">
      <c r="A429" s="17"/>
      <c r="B429" s="109"/>
      <c r="C429" s="17"/>
      <c r="D429" s="110"/>
      <c r="E429" s="110"/>
    </row>
    <row r="430">
      <c r="A430" s="17"/>
      <c r="B430" s="109"/>
      <c r="C430" s="17"/>
      <c r="D430" s="110"/>
      <c r="E430" s="110"/>
    </row>
    <row r="431">
      <c r="A431" s="17"/>
      <c r="B431" s="109"/>
      <c r="C431" s="17"/>
      <c r="D431" s="110"/>
      <c r="E431" s="110"/>
    </row>
    <row r="432">
      <c r="A432" s="17"/>
      <c r="B432" s="109"/>
      <c r="C432" s="17"/>
      <c r="D432" s="110"/>
      <c r="E432" s="110"/>
    </row>
    <row r="433">
      <c r="A433" s="17"/>
      <c r="B433" s="109"/>
      <c r="C433" s="17"/>
      <c r="D433" s="110"/>
      <c r="E433" s="110"/>
    </row>
    <row r="434">
      <c r="A434" s="17"/>
      <c r="B434" s="109"/>
      <c r="C434" s="17"/>
      <c r="D434" s="110"/>
      <c r="E434" s="110"/>
    </row>
    <row r="435">
      <c r="A435" s="17"/>
      <c r="B435" s="109"/>
      <c r="C435" s="17"/>
      <c r="D435" s="110"/>
      <c r="E435" s="110"/>
    </row>
    <row r="436">
      <c r="A436" s="17"/>
      <c r="B436" s="109"/>
      <c r="C436" s="17"/>
      <c r="D436" s="110"/>
      <c r="E436" s="110"/>
    </row>
    <row r="437">
      <c r="A437" s="17"/>
      <c r="B437" s="109"/>
      <c r="C437" s="17"/>
      <c r="D437" s="110"/>
      <c r="E437" s="110"/>
    </row>
    <row r="438">
      <c r="A438" s="17"/>
      <c r="B438" s="109"/>
      <c r="C438" s="17"/>
      <c r="D438" s="110"/>
      <c r="E438" s="110"/>
    </row>
    <row r="439">
      <c r="A439" s="17"/>
      <c r="B439" s="109"/>
      <c r="C439" s="17"/>
      <c r="D439" s="110"/>
      <c r="E439" s="110"/>
    </row>
    <row r="440">
      <c r="A440" s="17"/>
      <c r="B440" s="109"/>
      <c r="C440" s="17"/>
      <c r="D440" s="110"/>
      <c r="E440" s="110"/>
    </row>
    <row r="441">
      <c r="A441" s="17"/>
      <c r="B441" s="109"/>
      <c r="C441" s="17"/>
      <c r="D441" s="110"/>
      <c r="E441" s="110"/>
    </row>
    <row r="442">
      <c r="A442" s="17"/>
      <c r="B442" s="109"/>
      <c r="C442" s="17"/>
      <c r="D442" s="110"/>
      <c r="E442" s="110"/>
    </row>
    <row r="443">
      <c r="A443" s="17"/>
      <c r="B443" s="109"/>
      <c r="C443" s="17"/>
      <c r="D443" s="110"/>
      <c r="E443" s="110"/>
    </row>
    <row r="444">
      <c r="A444" s="17"/>
      <c r="B444" s="109"/>
      <c r="C444" s="17"/>
      <c r="D444" s="110"/>
      <c r="E444" s="110"/>
    </row>
    <row r="445">
      <c r="A445" s="17"/>
      <c r="B445" s="109"/>
      <c r="C445" s="17"/>
      <c r="D445" s="110"/>
      <c r="E445" s="110"/>
    </row>
    <row r="446">
      <c r="A446" s="17"/>
      <c r="B446" s="109"/>
      <c r="C446" s="17"/>
      <c r="D446" s="110"/>
      <c r="E446" s="110"/>
    </row>
    <row r="447">
      <c r="A447" s="17"/>
      <c r="B447" s="109"/>
      <c r="C447" s="17"/>
      <c r="D447" s="110"/>
      <c r="E447" s="110"/>
    </row>
    <row r="448">
      <c r="A448" s="17"/>
      <c r="B448" s="109"/>
      <c r="C448" s="17"/>
      <c r="D448" s="110"/>
      <c r="E448" s="110"/>
    </row>
    <row r="449">
      <c r="A449" s="17"/>
      <c r="B449" s="109"/>
      <c r="C449" s="17"/>
      <c r="D449" s="110"/>
      <c r="E449" s="110"/>
    </row>
    <row r="450">
      <c r="A450" s="17"/>
      <c r="B450" s="109"/>
      <c r="C450" s="17"/>
      <c r="D450" s="110"/>
      <c r="E450" s="110"/>
    </row>
    <row r="451">
      <c r="A451" s="17"/>
      <c r="B451" s="109"/>
      <c r="C451" s="17"/>
      <c r="D451" s="110"/>
      <c r="E451" s="110"/>
    </row>
    <row r="452">
      <c r="A452" s="17"/>
      <c r="B452" s="109"/>
      <c r="C452" s="17"/>
      <c r="D452" s="110"/>
      <c r="E452" s="110"/>
    </row>
    <row r="453">
      <c r="A453" s="17"/>
      <c r="B453" s="109"/>
      <c r="C453" s="17"/>
      <c r="D453" s="110"/>
      <c r="E453" s="110"/>
    </row>
    <row r="454">
      <c r="A454" s="17"/>
      <c r="B454" s="109"/>
      <c r="C454" s="17"/>
      <c r="D454" s="110"/>
      <c r="E454" s="110"/>
    </row>
    <row r="455">
      <c r="A455" s="17"/>
      <c r="B455" s="109"/>
      <c r="C455" s="17"/>
      <c r="D455" s="110"/>
      <c r="E455" s="110"/>
    </row>
    <row r="456">
      <c r="A456" s="17"/>
      <c r="B456" s="109"/>
      <c r="C456" s="17"/>
      <c r="D456" s="110"/>
      <c r="E456" s="110"/>
    </row>
    <row r="457">
      <c r="A457" s="17"/>
      <c r="B457" s="109"/>
      <c r="C457" s="17"/>
      <c r="D457" s="110"/>
      <c r="E457" s="110"/>
    </row>
    <row r="458">
      <c r="A458" s="17"/>
      <c r="B458" s="109"/>
      <c r="C458" s="17"/>
      <c r="D458" s="110"/>
      <c r="E458" s="110"/>
    </row>
    <row r="459">
      <c r="A459" s="17"/>
      <c r="B459" s="109"/>
      <c r="C459" s="17"/>
      <c r="D459" s="110"/>
      <c r="E459" s="110"/>
    </row>
    <row r="460">
      <c r="A460" s="17"/>
      <c r="B460" s="109"/>
      <c r="C460" s="17"/>
      <c r="D460" s="110"/>
      <c r="E460" s="110"/>
    </row>
    <row r="461">
      <c r="A461" s="17"/>
      <c r="B461" s="109"/>
      <c r="C461" s="17"/>
      <c r="D461" s="110"/>
      <c r="E461" s="110"/>
    </row>
    <row r="462">
      <c r="A462" s="17"/>
      <c r="B462" s="109"/>
      <c r="C462" s="17"/>
      <c r="D462" s="110"/>
      <c r="E462" s="110"/>
    </row>
    <row r="463">
      <c r="A463" s="17"/>
      <c r="B463" s="109"/>
      <c r="C463" s="17"/>
      <c r="D463" s="110"/>
      <c r="E463" s="110"/>
    </row>
    <row r="464">
      <c r="A464" s="17"/>
      <c r="B464" s="109"/>
      <c r="C464" s="17"/>
      <c r="D464" s="110"/>
      <c r="E464" s="110"/>
    </row>
    <row r="465">
      <c r="A465" s="17"/>
      <c r="B465" s="109"/>
      <c r="C465" s="17"/>
      <c r="D465" s="110"/>
      <c r="E465" s="110"/>
    </row>
    <row r="466">
      <c r="A466" s="17"/>
      <c r="B466" s="109"/>
      <c r="C466" s="17"/>
      <c r="D466" s="110"/>
      <c r="E466" s="110"/>
    </row>
    <row r="467">
      <c r="A467" s="17"/>
      <c r="B467" s="109"/>
      <c r="C467" s="17"/>
      <c r="D467" s="110"/>
      <c r="E467" s="110"/>
    </row>
    <row r="468">
      <c r="A468" s="17"/>
      <c r="B468" s="109"/>
      <c r="C468" s="17"/>
      <c r="D468" s="110"/>
      <c r="E468" s="110"/>
    </row>
    <row r="469">
      <c r="A469" s="17"/>
      <c r="B469" s="109"/>
      <c r="C469" s="17"/>
      <c r="D469" s="110"/>
      <c r="E469" s="110"/>
    </row>
    <row r="470">
      <c r="A470" s="17"/>
      <c r="B470" s="109"/>
      <c r="C470" s="17"/>
      <c r="D470" s="110"/>
      <c r="E470" s="110"/>
    </row>
    <row r="471">
      <c r="A471" s="17"/>
      <c r="B471" s="109"/>
      <c r="C471" s="17"/>
      <c r="D471" s="110"/>
      <c r="E471" s="110"/>
    </row>
    <row r="472">
      <c r="A472" s="17"/>
      <c r="B472" s="109"/>
      <c r="C472" s="17"/>
      <c r="D472" s="110"/>
      <c r="E472" s="110"/>
    </row>
    <row r="473">
      <c r="A473" s="17"/>
      <c r="B473" s="109"/>
      <c r="C473" s="17"/>
      <c r="D473" s="110"/>
      <c r="E473" s="110"/>
    </row>
    <row r="474">
      <c r="A474" s="17"/>
      <c r="B474" s="109"/>
      <c r="C474" s="17"/>
      <c r="D474" s="110"/>
      <c r="E474" s="110"/>
    </row>
    <row r="475">
      <c r="A475" s="17"/>
      <c r="B475" s="109"/>
      <c r="C475" s="17"/>
      <c r="D475" s="110"/>
      <c r="E475" s="110"/>
    </row>
    <row r="476">
      <c r="A476" s="17"/>
      <c r="B476" s="109"/>
      <c r="C476" s="17"/>
      <c r="D476" s="110"/>
      <c r="E476" s="110"/>
    </row>
    <row r="477">
      <c r="A477" s="17"/>
      <c r="B477" s="109"/>
      <c r="C477" s="17"/>
      <c r="D477" s="110"/>
      <c r="E477" s="110"/>
    </row>
    <row r="478">
      <c r="A478" s="17"/>
      <c r="B478" s="109"/>
      <c r="C478" s="17"/>
      <c r="D478" s="110"/>
      <c r="E478" s="110"/>
    </row>
    <row r="479">
      <c r="A479" s="17"/>
      <c r="B479" s="109"/>
      <c r="C479" s="17"/>
      <c r="D479" s="110"/>
      <c r="E479" s="110"/>
    </row>
    <row r="480">
      <c r="A480" s="17"/>
      <c r="B480" s="109"/>
      <c r="C480" s="17"/>
      <c r="D480" s="110"/>
      <c r="E480" s="110"/>
    </row>
    <row r="481">
      <c r="A481" s="17"/>
      <c r="B481" s="109"/>
      <c r="C481" s="17"/>
      <c r="D481" s="110"/>
      <c r="E481" s="110"/>
    </row>
    <row r="482">
      <c r="A482" s="17"/>
      <c r="B482" s="109"/>
      <c r="C482" s="17"/>
      <c r="D482" s="110"/>
      <c r="E482" s="110"/>
    </row>
    <row r="483">
      <c r="A483" s="17"/>
      <c r="B483" s="109"/>
      <c r="C483" s="17"/>
      <c r="D483" s="110"/>
      <c r="E483" s="110"/>
    </row>
    <row r="484">
      <c r="A484" s="17"/>
      <c r="B484" s="109"/>
      <c r="C484" s="17"/>
      <c r="D484" s="110"/>
      <c r="E484" s="110"/>
    </row>
    <row r="485">
      <c r="A485" s="17"/>
      <c r="B485" s="109"/>
      <c r="C485" s="17"/>
      <c r="D485" s="110"/>
      <c r="E485" s="110"/>
    </row>
    <row r="486">
      <c r="A486" s="17"/>
      <c r="B486" s="109"/>
      <c r="C486" s="17"/>
      <c r="D486" s="110"/>
      <c r="E486" s="110"/>
    </row>
    <row r="487">
      <c r="A487" s="17"/>
      <c r="B487" s="109"/>
      <c r="C487" s="17"/>
      <c r="D487" s="110"/>
      <c r="E487" s="110"/>
    </row>
    <row r="488">
      <c r="A488" s="17"/>
      <c r="B488" s="109"/>
      <c r="C488" s="17"/>
      <c r="D488" s="110"/>
      <c r="E488" s="110"/>
    </row>
    <row r="489">
      <c r="A489" s="17"/>
      <c r="B489" s="109"/>
      <c r="C489" s="17"/>
      <c r="D489" s="110"/>
      <c r="E489" s="110"/>
    </row>
    <row r="490">
      <c r="A490" s="17"/>
      <c r="B490" s="109"/>
      <c r="C490" s="17"/>
      <c r="D490" s="110"/>
      <c r="E490" s="110"/>
    </row>
    <row r="491">
      <c r="A491" s="17"/>
      <c r="B491" s="109"/>
      <c r="C491" s="17"/>
      <c r="D491" s="110"/>
      <c r="E491" s="110"/>
    </row>
    <row r="492">
      <c r="A492" s="17"/>
      <c r="B492" s="109"/>
      <c r="C492" s="17"/>
      <c r="D492" s="110"/>
      <c r="E492" s="110"/>
    </row>
    <row r="493">
      <c r="A493" s="17"/>
      <c r="B493" s="109"/>
      <c r="C493" s="17"/>
      <c r="D493" s="110"/>
      <c r="E493" s="110"/>
    </row>
    <row r="494">
      <c r="A494" s="17"/>
      <c r="B494" s="109"/>
      <c r="C494" s="17"/>
      <c r="D494" s="110"/>
      <c r="E494" s="110"/>
    </row>
    <row r="495">
      <c r="A495" s="17"/>
      <c r="B495" s="109"/>
      <c r="C495" s="17"/>
      <c r="D495" s="110"/>
      <c r="E495" s="110"/>
    </row>
    <row r="496">
      <c r="A496" s="17"/>
      <c r="B496" s="109"/>
      <c r="C496" s="17"/>
      <c r="D496" s="110"/>
      <c r="E496" s="110"/>
    </row>
    <row r="497">
      <c r="A497" s="17"/>
      <c r="B497" s="109"/>
      <c r="C497" s="17"/>
      <c r="D497" s="110"/>
      <c r="E497" s="110"/>
    </row>
    <row r="498">
      <c r="A498" s="17"/>
      <c r="B498" s="109"/>
      <c r="C498" s="17"/>
      <c r="D498" s="110"/>
      <c r="E498" s="110"/>
    </row>
    <row r="499">
      <c r="A499" s="17"/>
      <c r="B499" s="109"/>
      <c r="C499" s="17"/>
      <c r="D499" s="110"/>
      <c r="E499" s="110"/>
    </row>
    <row r="500">
      <c r="A500" s="17"/>
      <c r="B500" s="109"/>
      <c r="C500" s="17"/>
      <c r="D500" s="110"/>
      <c r="E500" s="110"/>
    </row>
    <row r="501">
      <c r="A501" s="17"/>
      <c r="B501" s="109"/>
      <c r="C501" s="17"/>
      <c r="D501" s="110"/>
      <c r="E501" s="110"/>
    </row>
    <row r="502">
      <c r="A502" s="17"/>
      <c r="B502" s="109"/>
      <c r="C502" s="17"/>
      <c r="D502" s="110"/>
      <c r="E502" s="110"/>
    </row>
    <row r="503">
      <c r="A503" s="17"/>
      <c r="B503" s="109"/>
      <c r="C503" s="17"/>
      <c r="D503" s="110"/>
      <c r="E503" s="110"/>
    </row>
    <row r="504">
      <c r="A504" s="17"/>
      <c r="B504" s="109"/>
      <c r="C504" s="17"/>
      <c r="D504" s="110"/>
      <c r="E504" s="110"/>
    </row>
    <row r="505">
      <c r="A505" s="17"/>
      <c r="B505" s="109"/>
      <c r="C505" s="17"/>
      <c r="D505" s="110"/>
      <c r="E505" s="110"/>
    </row>
    <row r="506">
      <c r="A506" s="17"/>
      <c r="B506" s="109"/>
      <c r="C506" s="17"/>
      <c r="D506" s="110"/>
      <c r="E506" s="110"/>
    </row>
    <row r="507">
      <c r="A507" s="17"/>
      <c r="B507" s="109"/>
      <c r="C507" s="17"/>
      <c r="D507" s="110"/>
      <c r="E507" s="110"/>
    </row>
    <row r="508">
      <c r="A508" s="17"/>
      <c r="B508" s="109"/>
      <c r="C508" s="17"/>
      <c r="D508" s="110"/>
      <c r="E508" s="110"/>
    </row>
    <row r="509">
      <c r="A509" s="17"/>
      <c r="B509" s="109"/>
      <c r="C509" s="17"/>
      <c r="D509" s="110"/>
      <c r="E509" s="110"/>
    </row>
    <row r="510">
      <c r="A510" s="17"/>
      <c r="B510" s="109"/>
      <c r="C510" s="17"/>
      <c r="D510" s="110"/>
      <c r="E510" s="110"/>
    </row>
    <row r="511">
      <c r="A511" s="17"/>
      <c r="B511" s="109"/>
      <c r="C511" s="17"/>
      <c r="D511" s="110"/>
      <c r="E511" s="110"/>
    </row>
    <row r="512">
      <c r="A512" s="17"/>
      <c r="B512" s="109"/>
      <c r="C512" s="17"/>
      <c r="D512" s="110"/>
      <c r="E512" s="110"/>
    </row>
    <row r="513">
      <c r="A513" s="17"/>
      <c r="B513" s="109"/>
      <c r="C513" s="17"/>
      <c r="D513" s="110"/>
      <c r="E513" s="110"/>
    </row>
    <row r="514">
      <c r="A514" s="17"/>
      <c r="B514" s="109"/>
      <c r="C514" s="17"/>
      <c r="D514" s="110"/>
      <c r="E514" s="110"/>
    </row>
    <row r="515">
      <c r="A515" s="17"/>
      <c r="B515" s="109"/>
      <c r="C515" s="17"/>
      <c r="D515" s="110"/>
      <c r="E515" s="110"/>
    </row>
    <row r="516">
      <c r="A516" s="17"/>
      <c r="B516" s="109"/>
      <c r="C516" s="17"/>
      <c r="D516" s="110"/>
      <c r="E516" s="110"/>
    </row>
    <row r="517">
      <c r="A517" s="17"/>
      <c r="B517" s="109"/>
      <c r="C517" s="17"/>
      <c r="D517" s="110"/>
      <c r="E517" s="110"/>
    </row>
    <row r="518">
      <c r="A518" s="17"/>
      <c r="B518" s="109"/>
      <c r="C518" s="17"/>
      <c r="D518" s="110"/>
      <c r="E518" s="110"/>
    </row>
    <row r="519">
      <c r="A519" s="17"/>
      <c r="B519" s="109"/>
      <c r="C519" s="17"/>
      <c r="D519" s="110"/>
      <c r="E519" s="110"/>
    </row>
    <row r="520">
      <c r="A520" s="17"/>
      <c r="B520" s="109"/>
      <c r="C520" s="17"/>
      <c r="D520" s="110"/>
      <c r="E520" s="110"/>
    </row>
    <row r="521">
      <c r="A521" s="17"/>
      <c r="B521" s="109"/>
      <c r="C521" s="17"/>
      <c r="D521" s="110"/>
      <c r="E521" s="110"/>
    </row>
    <row r="522">
      <c r="A522" s="17"/>
      <c r="B522" s="109"/>
      <c r="C522" s="17"/>
      <c r="D522" s="110"/>
      <c r="E522" s="110"/>
    </row>
    <row r="523">
      <c r="A523" s="17"/>
      <c r="B523" s="109"/>
      <c r="C523" s="17"/>
      <c r="D523" s="110"/>
      <c r="E523" s="110"/>
    </row>
    <row r="524">
      <c r="A524" s="17"/>
      <c r="B524" s="109"/>
      <c r="C524" s="17"/>
      <c r="D524" s="110"/>
      <c r="E524" s="110"/>
    </row>
    <row r="525">
      <c r="A525" s="17"/>
      <c r="B525" s="109"/>
      <c r="C525" s="17"/>
      <c r="D525" s="110"/>
      <c r="E525" s="110"/>
    </row>
    <row r="526">
      <c r="A526" s="17"/>
      <c r="B526" s="109"/>
      <c r="C526" s="17"/>
      <c r="D526" s="110"/>
      <c r="E526" s="110"/>
    </row>
    <row r="527">
      <c r="A527" s="17"/>
      <c r="B527" s="109"/>
      <c r="C527" s="17"/>
      <c r="D527" s="110"/>
      <c r="E527" s="110"/>
    </row>
    <row r="528">
      <c r="A528" s="17"/>
      <c r="B528" s="109"/>
      <c r="C528" s="17"/>
      <c r="D528" s="110"/>
      <c r="E528" s="110"/>
    </row>
    <row r="529">
      <c r="A529" s="17"/>
      <c r="B529" s="109"/>
      <c r="C529" s="17"/>
      <c r="D529" s="110"/>
      <c r="E529" s="110"/>
    </row>
    <row r="530">
      <c r="A530" s="17"/>
      <c r="B530" s="109"/>
      <c r="C530" s="17"/>
      <c r="D530" s="110"/>
      <c r="E530" s="110"/>
    </row>
    <row r="531">
      <c r="A531" s="17"/>
      <c r="B531" s="109"/>
      <c r="C531" s="17"/>
      <c r="D531" s="110"/>
      <c r="E531" s="110"/>
    </row>
    <row r="532">
      <c r="A532" s="17"/>
      <c r="B532" s="109"/>
      <c r="C532" s="17"/>
      <c r="D532" s="110"/>
      <c r="E532" s="110"/>
    </row>
    <row r="533">
      <c r="A533" s="17"/>
      <c r="B533" s="109"/>
      <c r="C533" s="17"/>
      <c r="D533" s="110"/>
      <c r="E533" s="110"/>
    </row>
    <row r="534">
      <c r="A534" s="17"/>
      <c r="B534" s="109"/>
      <c r="C534" s="17"/>
      <c r="D534" s="110"/>
      <c r="E534" s="110"/>
    </row>
    <row r="535">
      <c r="A535" s="17"/>
      <c r="B535" s="109"/>
      <c r="C535" s="17"/>
      <c r="D535" s="110"/>
      <c r="E535" s="110"/>
    </row>
    <row r="536">
      <c r="A536" s="17"/>
      <c r="B536" s="109"/>
      <c r="C536" s="17"/>
      <c r="D536" s="110"/>
      <c r="E536" s="110"/>
    </row>
    <row r="537">
      <c r="A537" s="17"/>
      <c r="B537" s="109"/>
      <c r="C537" s="17"/>
      <c r="D537" s="110"/>
      <c r="E537" s="110"/>
    </row>
    <row r="538">
      <c r="A538" s="17"/>
      <c r="B538" s="109"/>
      <c r="C538" s="17"/>
      <c r="D538" s="110"/>
      <c r="E538" s="110"/>
    </row>
    <row r="539">
      <c r="A539" s="17"/>
      <c r="B539" s="109"/>
      <c r="C539" s="17"/>
      <c r="D539" s="110"/>
      <c r="E539" s="110"/>
    </row>
    <row r="540">
      <c r="A540" s="17"/>
      <c r="B540" s="109"/>
      <c r="C540" s="17"/>
      <c r="D540" s="110"/>
      <c r="E540" s="110"/>
    </row>
    <row r="541">
      <c r="A541" s="17"/>
      <c r="B541" s="109"/>
      <c r="C541" s="17"/>
      <c r="D541" s="110"/>
      <c r="E541" s="110"/>
    </row>
    <row r="542">
      <c r="A542" s="17"/>
      <c r="B542" s="109"/>
      <c r="C542" s="17"/>
      <c r="D542" s="110"/>
      <c r="E542" s="110"/>
    </row>
    <row r="543">
      <c r="A543" s="17"/>
      <c r="B543" s="109"/>
      <c r="C543" s="17"/>
      <c r="D543" s="110"/>
      <c r="E543" s="110"/>
    </row>
    <row r="544">
      <c r="A544" s="17"/>
      <c r="B544" s="109"/>
      <c r="C544" s="17"/>
      <c r="D544" s="110"/>
      <c r="E544" s="110"/>
    </row>
    <row r="545">
      <c r="A545" s="17"/>
      <c r="B545" s="109"/>
      <c r="C545" s="17"/>
      <c r="D545" s="110"/>
      <c r="E545" s="110"/>
    </row>
    <row r="546">
      <c r="A546" s="17"/>
      <c r="B546" s="109"/>
      <c r="C546" s="17"/>
      <c r="D546" s="110"/>
      <c r="E546" s="110"/>
    </row>
    <row r="547">
      <c r="A547" s="17"/>
      <c r="B547" s="109"/>
      <c r="C547" s="17"/>
      <c r="D547" s="110"/>
      <c r="E547" s="110"/>
    </row>
    <row r="548">
      <c r="A548" s="17"/>
      <c r="B548" s="109"/>
      <c r="C548" s="17"/>
      <c r="D548" s="110"/>
      <c r="E548" s="110"/>
    </row>
    <row r="549">
      <c r="A549" s="17"/>
      <c r="B549" s="109"/>
      <c r="C549" s="17"/>
      <c r="D549" s="110"/>
      <c r="E549" s="110"/>
    </row>
    <row r="550">
      <c r="A550" s="17"/>
      <c r="B550" s="109"/>
      <c r="C550" s="17"/>
      <c r="D550" s="110"/>
      <c r="E550" s="110"/>
    </row>
    <row r="551">
      <c r="A551" s="17"/>
      <c r="B551" s="109"/>
      <c r="C551" s="17"/>
      <c r="D551" s="110"/>
      <c r="E551" s="110"/>
    </row>
    <row r="552">
      <c r="A552" s="17"/>
      <c r="B552" s="109"/>
      <c r="C552" s="17"/>
      <c r="D552" s="110"/>
      <c r="E552" s="110"/>
    </row>
    <row r="553">
      <c r="A553" s="17"/>
      <c r="B553" s="109"/>
      <c r="C553" s="17"/>
      <c r="D553" s="110"/>
      <c r="E553" s="110"/>
    </row>
    <row r="554">
      <c r="A554" s="17"/>
      <c r="B554" s="109"/>
      <c r="C554" s="17"/>
      <c r="D554" s="110"/>
      <c r="E554" s="110"/>
    </row>
    <row r="555">
      <c r="A555" s="17"/>
      <c r="B555" s="109"/>
      <c r="C555" s="17"/>
      <c r="D555" s="110"/>
      <c r="E555" s="110"/>
    </row>
    <row r="556">
      <c r="A556" s="17"/>
      <c r="B556" s="109"/>
      <c r="C556" s="17"/>
      <c r="D556" s="110"/>
      <c r="E556" s="110"/>
    </row>
    <row r="557">
      <c r="A557" s="17"/>
      <c r="B557" s="109"/>
      <c r="C557" s="17"/>
      <c r="D557" s="110"/>
      <c r="E557" s="110"/>
    </row>
    <row r="558">
      <c r="A558" s="17"/>
      <c r="B558" s="109"/>
      <c r="C558" s="17"/>
      <c r="D558" s="110"/>
      <c r="E558" s="110"/>
    </row>
    <row r="559">
      <c r="A559" s="17"/>
      <c r="B559" s="109"/>
      <c r="C559" s="17"/>
      <c r="D559" s="110"/>
      <c r="E559" s="110"/>
    </row>
    <row r="560">
      <c r="A560" s="17"/>
      <c r="B560" s="109"/>
      <c r="C560" s="17"/>
      <c r="D560" s="110"/>
      <c r="E560" s="110"/>
    </row>
    <row r="561">
      <c r="A561" s="17"/>
      <c r="B561" s="109"/>
      <c r="C561" s="17"/>
      <c r="D561" s="110"/>
      <c r="E561" s="110"/>
    </row>
    <row r="562">
      <c r="A562" s="17"/>
      <c r="B562" s="109"/>
      <c r="C562" s="17"/>
      <c r="D562" s="110"/>
      <c r="E562" s="110"/>
    </row>
    <row r="563">
      <c r="A563" s="17"/>
      <c r="B563" s="109"/>
      <c r="C563" s="17"/>
      <c r="D563" s="110"/>
      <c r="E563" s="110"/>
    </row>
    <row r="564">
      <c r="A564" s="17"/>
      <c r="B564" s="109"/>
      <c r="C564" s="17"/>
      <c r="D564" s="110"/>
      <c r="E564" s="110"/>
    </row>
    <row r="565">
      <c r="A565" s="17"/>
      <c r="B565" s="109"/>
      <c r="C565" s="17"/>
      <c r="D565" s="110"/>
      <c r="E565" s="110"/>
    </row>
    <row r="566">
      <c r="A566" s="17"/>
      <c r="B566" s="109"/>
      <c r="C566" s="17"/>
      <c r="D566" s="110"/>
      <c r="E566" s="110"/>
    </row>
    <row r="567">
      <c r="A567" s="17"/>
      <c r="B567" s="109"/>
      <c r="C567" s="17"/>
      <c r="D567" s="110"/>
      <c r="E567" s="110"/>
    </row>
    <row r="568">
      <c r="A568" s="17"/>
      <c r="B568" s="109"/>
      <c r="C568" s="17"/>
      <c r="D568" s="110"/>
      <c r="E568" s="110"/>
    </row>
    <row r="569">
      <c r="A569" s="17"/>
      <c r="B569" s="109"/>
      <c r="C569" s="17"/>
      <c r="D569" s="110"/>
      <c r="E569" s="110"/>
    </row>
    <row r="570">
      <c r="A570" s="17"/>
      <c r="B570" s="109"/>
      <c r="C570" s="17"/>
      <c r="D570" s="110"/>
      <c r="E570" s="110"/>
    </row>
    <row r="571">
      <c r="A571" s="17"/>
      <c r="B571" s="109"/>
      <c r="C571" s="17"/>
      <c r="D571" s="110"/>
      <c r="E571" s="110"/>
    </row>
    <row r="572">
      <c r="A572" s="17"/>
      <c r="B572" s="109"/>
      <c r="C572" s="17"/>
      <c r="D572" s="110"/>
      <c r="E572" s="110"/>
    </row>
    <row r="573">
      <c r="A573" s="17"/>
      <c r="B573" s="109"/>
      <c r="C573" s="17"/>
      <c r="D573" s="110"/>
      <c r="E573" s="110"/>
    </row>
    <row r="574">
      <c r="A574" s="17"/>
      <c r="B574" s="109"/>
      <c r="C574" s="17"/>
      <c r="D574" s="110"/>
      <c r="E574" s="110"/>
    </row>
    <row r="575">
      <c r="A575" s="17"/>
      <c r="B575" s="109"/>
      <c r="C575" s="17"/>
      <c r="D575" s="110"/>
      <c r="E575" s="110"/>
    </row>
    <row r="576">
      <c r="A576" s="17"/>
      <c r="B576" s="109"/>
      <c r="C576" s="17"/>
      <c r="D576" s="110"/>
      <c r="E576" s="110"/>
    </row>
    <row r="577">
      <c r="A577" s="17"/>
      <c r="B577" s="109"/>
      <c r="C577" s="17"/>
      <c r="D577" s="110"/>
      <c r="E577" s="110"/>
    </row>
    <row r="578">
      <c r="A578" s="17"/>
      <c r="B578" s="109"/>
      <c r="C578" s="17"/>
      <c r="D578" s="110"/>
      <c r="E578" s="110"/>
    </row>
    <row r="579">
      <c r="A579" s="17"/>
      <c r="B579" s="109"/>
      <c r="C579" s="17"/>
      <c r="D579" s="110"/>
      <c r="E579" s="110"/>
    </row>
    <row r="580">
      <c r="A580" s="17"/>
      <c r="B580" s="109"/>
      <c r="C580" s="17"/>
      <c r="D580" s="110"/>
      <c r="E580" s="110"/>
    </row>
    <row r="581">
      <c r="A581" s="17"/>
      <c r="B581" s="109"/>
      <c r="C581" s="17"/>
      <c r="D581" s="110"/>
      <c r="E581" s="110"/>
    </row>
    <row r="582">
      <c r="A582" s="17"/>
      <c r="B582" s="109"/>
      <c r="C582" s="17"/>
      <c r="D582" s="110"/>
      <c r="E582" s="110"/>
    </row>
    <row r="583">
      <c r="A583" s="17"/>
      <c r="B583" s="109"/>
      <c r="C583" s="17"/>
      <c r="D583" s="110"/>
      <c r="E583" s="110"/>
    </row>
    <row r="584">
      <c r="A584" s="17"/>
      <c r="B584" s="109"/>
      <c r="C584" s="17"/>
      <c r="D584" s="110"/>
      <c r="E584" s="110"/>
    </row>
    <row r="585">
      <c r="A585" s="17"/>
      <c r="B585" s="109"/>
      <c r="C585" s="17"/>
      <c r="D585" s="110"/>
      <c r="E585" s="110"/>
    </row>
    <row r="586">
      <c r="A586" s="17"/>
      <c r="B586" s="109"/>
      <c r="C586" s="17"/>
      <c r="D586" s="110"/>
      <c r="E586" s="110"/>
    </row>
    <row r="587">
      <c r="A587" s="17"/>
      <c r="B587" s="109"/>
      <c r="C587" s="17"/>
      <c r="D587" s="110"/>
      <c r="E587" s="110"/>
    </row>
    <row r="588">
      <c r="A588" s="17"/>
      <c r="B588" s="109"/>
      <c r="C588" s="17"/>
      <c r="D588" s="110"/>
      <c r="E588" s="110"/>
    </row>
    <row r="589">
      <c r="A589" s="17"/>
      <c r="B589" s="109"/>
      <c r="C589" s="17"/>
      <c r="D589" s="110"/>
      <c r="E589" s="110"/>
    </row>
    <row r="590">
      <c r="A590" s="17"/>
      <c r="B590" s="109"/>
      <c r="C590" s="17"/>
      <c r="D590" s="110"/>
      <c r="E590" s="110"/>
    </row>
    <row r="591">
      <c r="A591" s="17"/>
      <c r="B591" s="109"/>
      <c r="C591" s="17"/>
      <c r="D591" s="110"/>
      <c r="E591" s="110"/>
    </row>
    <row r="592">
      <c r="A592" s="17"/>
      <c r="B592" s="109"/>
      <c r="C592" s="17"/>
      <c r="D592" s="110"/>
      <c r="E592" s="110"/>
    </row>
    <row r="593">
      <c r="A593" s="17"/>
      <c r="B593" s="109"/>
      <c r="C593" s="17"/>
      <c r="D593" s="110"/>
      <c r="E593" s="110"/>
    </row>
    <row r="594">
      <c r="A594" s="17"/>
      <c r="B594" s="109"/>
      <c r="C594" s="17"/>
      <c r="D594" s="110"/>
      <c r="E594" s="110"/>
    </row>
    <row r="595">
      <c r="A595" s="17"/>
      <c r="B595" s="109"/>
      <c r="C595" s="17"/>
      <c r="D595" s="110"/>
      <c r="E595" s="110"/>
    </row>
    <row r="596">
      <c r="A596" s="17"/>
      <c r="B596" s="109"/>
      <c r="C596" s="17"/>
      <c r="D596" s="110"/>
      <c r="E596" s="110"/>
    </row>
    <row r="597">
      <c r="A597" s="17"/>
      <c r="B597" s="109"/>
      <c r="C597" s="17"/>
      <c r="D597" s="110"/>
      <c r="E597" s="110"/>
    </row>
    <row r="598">
      <c r="A598" s="17"/>
      <c r="B598" s="109"/>
      <c r="C598" s="17"/>
      <c r="D598" s="110"/>
      <c r="E598" s="110"/>
    </row>
    <row r="599">
      <c r="A599" s="17"/>
      <c r="B599" s="109"/>
      <c r="C599" s="17"/>
      <c r="D599" s="110"/>
      <c r="E599" s="110"/>
    </row>
    <row r="600">
      <c r="A600" s="17"/>
      <c r="B600" s="109"/>
      <c r="C600" s="17"/>
      <c r="D600" s="110"/>
      <c r="E600" s="110"/>
    </row>
    <row r="601">
      <c r="A601" s="17"/>
      <c r="B601" s="109"/>
      <c r="C601" s="17"/>
      <c r="D601" s="110"/>
      <c r="E601" s="110"/>
    </row>
    <row r="602">
      <c r="A602" s="17"/>
      <c r="B602" s="109"/>
      <c r="C602" s="17"/>
      <c r="D602" s="110"/>
      <c r="E602" s="110"/>
    </row>
    <row r="603">
      <c r="A603" s="17"/>
      <c r="B603" s="109"/>
      <c r="C603" s="17"/>
      <c r="D603" s="110"/>
      <c r="E603" s="110"/>
    </row>
    <row r="604">
      <c r="A604" s="17"/>
      <c r="B604" s="109"/>
      <c r="C604" s="17"/>
      <c r="D604" s="110"/>
      <c r="E604" s="110"/>
    </row>
    <row r="605">
      <c r="A605" s="17"/>
      <c r="B605" s="109"/>
      <c r="C605" s="17"/>
      <c r="D605" s="110"/>
      <c r="E605" s="110"/>
    </row>
    <row r="606">
      <c r="A606" s="17"/>
      <c r="B606" s="109"/>
      <c r="C606" s="17"/>
      <c r="D606" s="110"/>
      <c r="E606" s="110"/>
    </row>
    <row r="607">
      <c r="A607" s="17"/>
      <c r="B607" s="109"/>
      <c r="C607" s="17"/>
      <c r="D607" s="110"/>
      <c r="E607" s="110"/>
    </row>
    <row r="608">
      <c r="A608" s="17"/>
      <c r="B608" s="109"/>
      <c r="C608" s="17"/>
      <c r="D608" s="110"/>
      <c r="E608" s="110"/>
    </row>
    <row r="609">
      <c r="A609" s="17"/>
      <c r="B609" s="109"/>
      <c r="C609" s="17"/>
      <c r="D609" s="110"/>
      <c r="E609" s="110"/>
    </row>
    <row r="610">
      <c r="A610" s="17"/>
      <c r="B610" s="109"/>
      <c r="C610" s="17"/>
      <c r="D610" s="110"/>
      <c r="E610" s="110"/>
    </row>
    <row r="611">
      <c r="A611" s="17"/>
      <c r="B611" s="109"/>
      <c r="C611" s="17"/>
      <c r="D611" s="110"/>
      <c r="E611" s="110"/>
    </row>
    <row r="612">
      <c r="A612" s="17"/>
      <c r="B612" s="109"/>
      <c r="C612" s="17"/>
      <c r="D612" s="110"/>
      <c r="E612" s="110"/>
    </row>
    <row r="613">
      <c r="A613" s="17"/>
      <c r="B613" s="109"/>
      <c r="C613" s="17"/>
      <c r="D613" s="110"/>
      <c r="E613" s="110"/>
    </row>
    <row r="614">
      <c r="A614" s="17"/>
      <c r="B614" s="109"/>
      <c r="C614" s="17"/>
      <c r="D614" s="110"/>
      <c r="E614" s="110"/>
    </row>
    <row r="615">
      <c r="A615" s="17"/>
      <c r="B615" s="109"/>
      <c r="C615" s="17"/>
      <c r="D615" s="110"/>
      <c r="E615" s="110"/>
    </row>
    <row r="616">
      <c r="A616" s="17"/>
      <c r="B616" s="109"/>
      <c r="C616" s="17"/>
      <c r="D616" s="110"/>
      <c r="E616" s="110"/>
    </row>
    <row r="617">
      <c r="A617" s="17"/>
      <c r="B617" s="109"/>
      <c r="C617" s="17"/>
      <c r="D617" s="110"/>
      <c r="E617" s="110"/>
    </row>
    <row r="618">
      <c r="A618" s="17"/>
      <c r="B618" s="109"/>
      <c r="C618" s="17"/>
      <c r="D618" s="110"/>
      <c r="E618" s="110"/>
    </row>
    <row r="619">
      <c r="A619" s="17"/>
      <c r="B619" s="109"/>
      <c r="C619" s="17"/>
      <c r="D619" s="110"/>
      <c r="E619" s="110"/>
    </row>
    <row r="620">
      <c r="A620" s="17"/>
      <c r="B620" s="109"/>
      <c r="C620" s="17"/>
      <c r="D620" s="110"/>
      <c r="E620" s="110"/>
    </row>
    <row r="621">
      <c r="A621" s="17"/>
      <c r="B621" s="109"/>
      <c r="C621" s="17"/>
      <c r="D621" s="110"/>
      <c r="E621" s="110"/>
    </row>
    <row r="622">
      <c r="A622" s="17"/>
      <c r="B622" s="109"/>
      <c r="C622" s="17"/>
      <c r="D622" s="110"/>
      <c r="E622" s="110"/>
    </row>
    <row r="623">
      <c r="A623" s="17"/>
      <c r="B623" s="109"/>
      <c r="C623" s="17"/>
      <c r="D623" s="110"/>
      <c r="E623" s="110"/>
    </row>
    <row r="624">
      <c r="A624" s="17"/>
      <c r="B624" s="109"/>
      <c r="C624" s="17"/>
      <c r="D624" s="110"/>
      <c r="E624" s="110"/>
    </row>
    <row r="625">
      <c r="A625" s="17"/>
      <c r="B625" s="109"/>
      <c r="C625" s="17"/>
      <c r="D625" s="110"/>
      <c r="E625" s="110"/>
    </row>
    <row r="626">
      <c r="A626" s="17"/>
      <c r="B626" s="109"/>
      <c r="C626" s="17"/>
      <c r="D626" s="110"/>
      <c r="E626" s="110"/>
    </row>
    <row r="627">
      <c r="A627" s="17"/>
      <c r="B627" s="109"/>
      <c r="C627" s="17"/>
      <c r="D627" s="110"/>
      <c r="E627" s="110"/>
    </row>
    <row r="628">
      <c r="A628" s="17"/>
      <c r="B628" s="109"/>
      <c r="C628" s="17"/>
      <c r="D628" s="110"/>
      <c r="E628" s="110"/>
    </row>
    <row r="629">
      <c r="A629" s="17"/>
      <c r="B629" s="109"/>
      <c r="C629" s="17"/>
      <c r="D629" s="110"/>
      <c r="E629" s="110"/>
    </row>
    <row r="630">
      <c r="A630" s="17"/>
      <c r="B630" s="109"/>
      <c r="C630" s="17"/>
      <c r="D630" s="110"/>
      <c r="E630" s="110"/>
    </row>
    <row r="631">
      <c r="A631" s="17"/>
      <c r="B631" s="109"/>
      <c r="C631" s="17"/>
      <c r="D631" s="110"/>
      <c r="E631" s="110"/>
    </row>
    <row r="632">
      <c r="A632" s="17"/>
      <c r="B632" s="109"/>
      <c r="C632" s="17"/>
      <c r="D632" s="110"/>
      <c r="E632" s="110"/>
    </row>
    <row r="633">
      <c r="A633" s="17"/>
      <c r="B633" s="109"/>
      <c r="C633" s="17"/>
      <c r="D633" s="110"/>
      <c r="E633" s="110"/>
    </row>
    <row r="634">
      <c r="A634" s="17"/>
      <c r="B634" s="109"/>
      <c r="C634" s="17"/>
      <c r="D634" s="110"/>
      <c r="E634" s="110"/>
    </row>
    <row r="635">
      <c r="A635" s="17"/>
      <c r="B635" s="109"/>
      <c r="C635" s="17"/>
      <c r="D635" s="110"/>
      <c r="E635" s="110"/>
    </row>
    <row r="636">
      <c r="A636" s="17"/>
      <c r="B636" s="109"/>
      <c r="C636" s="17"/>
      <c r="D636" s="110"/>
      <c r="E636" s="110"/>
    </row>
    <row r="637">
      <c r="A637" s="17"/>
      <c r="B637" s="109"/>
      <c r="C637" s="17"/>
      <c r="D637" s="110"/>
      <c r="E637" s="110"/>
    </row>
    <row r="638">
      <c r="A638" s="17"/>
      <c r="B638" s="109"/>
      <c r="C638" s="17"/>
      <c r="D638" s="110"/>
      <c r="E638" s="110"/>
    </row>
    <row r="639">
      <c r="A639" s="17"/>
      <c r="B639" s="109"/>
      <c r="C639" s="17"/>
      <c r="D639" s="110"/>
      <c r="E639" s="110"/>
    </row>
    <row r="640">
      <c r="A640" s="17"/>
      <c r="B640" s="109"/>
      <c r="C640" s="17"/>
      <c r="D640" s="110"/>
      <c r="E640" s="110"/>
    </row>
    <row r="641">
      <c r="A641" s="17"/>
      <c r="B641" s="109"/>
      <c r="C641" s="17"/>
      <c r="D641" s="110"/>
      <c r="E641" s="110"/>
    </row>
    <row r="642">
      <c r="A642" s="17"/>
      <c r="B642" s="109"/>
      <c r="C642" s="17"/>
      <c r="D642" s="110"/>
      <c r="E642" s="110"/>
    </row>
    <row r="643">
      <c r="A643" s="17"/>
      <c r="B643" s="109"/>
      <c r="C643" s="17"/>
      <c r="D643" s="110"/>
      <c r="E643" s="110"/>
    </row>
    <row r="644">
      <c r="A644" s="17"/>
      <c r="B644" s="109"/>
      <c r="C644" s="17"/>
      <c r="D644" s="110"/>
      <c r="E644" s="110"/>
    </row>
    <row r="645">
      <c r="A645" s="17"/>
      <c r="B645" s="109"/>
      <c r="C645" s="17"/>
      <c r="D645" s="110"/>
      <c r="E645" s="110"/>
    </row>
    <row r="646">
      <c r="A646" s="17"/>
      <c r="B646" s="109"/>
      <c r="C646" s="17"/>
      <c r="D646" s="110"/>
      <c r="E646" s="110"/>
    </row>
    <row r="647">
      <c r="A647" s="17"/>
      <c r="B647" s="109"/>
      <c r="C647" s="17"/>
      <c r="D647" s="110"/>
      <c r="E647" s="110"/>
    </row>
    <row r="648">
      <c r="A648" s="17"/>
      <c r="B648" s="109"/>
      <c r="C648" s="17"/>
      <c r="D648" s="110"/>
      <c r="E648" s="110"/>
    </row>
    <row r="649">
      <c r="A649" s="17"/>
      <c r="B649" s="109"/>
      <c r="C649" s="17"/>
      <c r="D649" s="110"/>
      <c r="E649" s="110"/>
    </row>
    <row r="650">
      <c r="A650" s="17"/>
      <c r="B650" s="109"/>
      <c r="C650" s="17"/>
      <c r="D650" s="110"/>
      <c r="E650" s="110"/>
    </row>
    <row r="651">
      <c r="A651" s="17"/>
      <c r="B651" s="109"/>
      <c r="C651" s="17"/>
      <c r="D651" s="110"/>
      <c r="E651" s="110"/>
    </row>
    <row r="652">
      <c r="A652" s="17"/>
      <c r="B652" s="109"/>
      <c r="C652" s="17"/>
      <c r="D652" s="110"/>
      <c r="E652" s="110"/>
    </row>
    <row r="653">
      <c r="A653" s="17"/>
      <c r="B653" s="109"/>
      <c r="C653" s="17"/>
      <c r="D653" s="110"/>
      <c r="E653" s="110"/>
    </row>
    <row r="654">
      <c r="A654" s="17"/>
      <c r="B654" s="109"/>
      <c r="C654" s="17"/>
      <c r="D654" s="110"/>
      <c r="E654" s="110"/>
    </row>
    <row r="655">
      <c r="A655" s="17"/>
      <c r="B655" s="109"/>
      <c r="C655" s="17"/>
      <c r="D655" s="110"/>
      <c r="E655" s="110"/>
    </row>
    <row r="656">
      <c r="A656" s="17"/>
      <c r="B656" s="109"/>
      <c r="C656" s="17"/>
      <c r="D656" s="110"/>
      <c r="E656" s="110"/>
    </row>
    <row r="657">
      <c r="A657" s="17"/>
      <c r="B657" s="109"/>
      <c r="C657" s="17"/>
      <c r="D657" s="110"/>
      <c r="E657" s="110"/>
    </row>
    <row r="658">
      <c r="A658" s="17"/>
      <c r="B658" s="109"/>
      <c r="C658" s="17"/>
      <c r="D658" s="110"/>
      <c r="E658" s="110"/>
    </row>
    <row r="659">
      <c r="A659" s="17"/>
      <c r="B659" s="109"/>
      <c r="C659" s="17"/>
      <c r="D659" s="110"/>
      <c r="E659" s="110"/>
    </row>
    <row r="660">
      <c r="A660" s="17"/>
      <c r="B660" s="109"/>
      <c r="C660" s="17"/>
      <c r="D660" s="110"/>
      <c r="E660" s="110"/>
    </row>
    <row r="661">
      <c r="A661" s="17"/>
      <c r="B661" s="109"/>
      <c r="C661" s="17"/>
      <c r="D661" s="110"/>
      <c r="E661" s="110"/>
    </row>
    <row r="662">
      <c r="A662" s="17"/>
      <c r="B662" s="109"/>
      <c r="C662" s="17"/>
      <c r="D662" s="110"/>
      <c r="E662" s="110"/>
    </row>
    <row r="663">
      <c r="A663" s="17"/>
      <c r="B663" s="109"/>
      <c r="C663" s="17"/>
      <c r="D663" s="110"/>
      <c r="E663" s="110"/>
    </row>
    <row r="664">
      <c r="A664" s="17"/>
      <c r="B664" s="109"/>
      <c r="C664" s="17"/>
      <c r="D664" s="110"/>
      <c r="E664" s="110"/>
    </row>
    <row r="665">
      <c r="A665" s="17"/>
      <c r="B665" s="109"/>
      <c r="C665" s="17"/>
      <c r="D665" s="110"/>
      <c r="E665" s="110"/>
    </row>
    <row r="666">
      <c r="A666" s="17"/>
      <c r="B666" s="109"/>
      <c r="C666" s="17"/>
      <c r="D666" s="110"/>
      <c r="E666" s="110"/>
    </row>
    <row r="667">
      <c r="A667" s="17"/>
      <c r="B667" s="109"/>
      <c r="C667" s="17"/>
      <c r="D667" s="110"/>
      <c r="E667" s="110"/>
    </row>
    <row r="668">
      <c r="A668" s="17"/>
      <c r="B668" s="109"/>
      <c r="C668" s="17"/>
      <c r="D668" s="110"/>
      <c r="E668" s="110"/>
    </row>
    <row r="669">
      <c r="A669" s="17"/>
      <c r="B669" s="109"/>
      <c r="C669" s="17"/>
      <c r="D669" s="110"/>
      <c r="E669" s="110"/>
    </row>
    <row r="670">
      <c r="A670" s="17"/>
      <c r="B670" s="109"/>
      <c r="C670" s="17"/>
      <c r="D670" s="110"/>
      <c r="E670" s="110"/>
    </row>
    <row r="671">
      <c r="A671" s="17"/>
      <c r="B671" s="109"/>
      <c r="C671" s="17"/>
      <c r="D671" s="110"/>
      <c r="E671" s="110"/>
    </row>
    <row r="672">
      <c r="A672" s="17"/>
      <c r="B672" s="109"/>
      <c r="C672" s="17"/>
      <c r="D672" s="110"/>
      <c r="E672" s="110"/>
    </row>
    <row r="673">
      <c r="A673" s="17"/>
      <c r="B673" s="109"/>
      <c r="C673" s="17"/>
      <c r="D673" s="110"/>
      <c r="E673" s="110"/>
    </row>
    <row r="674">
      <c r="A674" s="17"/>
      <c r="B674" s="109"/>
      <c r="C674" s="17"/>
      <c r="D674" s="110"/>
      <c r="E674" s="110"/>
    </row>
    <row r="675">
      <c r="A675" s="17"/>
      <c r="B675" s="109"/>
      <c r="C675" s="17"/>
      <c r="D675" s="110"/>
      <c r="E675" s="110"/>
    </row>
    <row r="676">
      <c r="A676" s="17"/>
      <c r="B676" s="109"/>
      <c r="C676" s="17"/>
      <c r="D676" s="110"/>
      <c r="E676" s="110"/>
    </row>
    <row r="677">
      <c r="A677" s="17"/>
      <c r="B677" s="109"/>
      <c r="C677" s="17"/>
      <c r="D677" s="110"/>
      <c r="E677" s="110"/>
    </row>
    <row r="678">
      <c r="A678" s="17"/>
      <c r="B678" s="109"/>
      <c r="C678" s="17"/>
      <c r="D678" s="110"/>
      <c r="E678" s="110"/>
    </row>
    <row r="679">
      <c r="A679" s="17"/>
      <c r="B679" s="109"/>
      <c r="C679" s="17"/>
      <c r="D679" s="110"/>
      <c r="E679" s="110"/>
    </row>
    <row r="680">
      <c r="A680" s="17"/>
      <c r="B680" s="109"/>
      <c r="C680" s="17"/>
      <c r="D680" s="110"/>
      <c r="E680" s="110"/>
    </row>
    <row r="681">
      <c r="A681" s="17"/>
      <c r="B681" s="109"/>
      <c r="C681" s="17"/>
      <c r="D681" s="110"/>
      <c r="E681" s="110"/>
    </row>
    <row r="682">
      <c r="A682" s="17"/>
      <c r="B682" s="109"/>
      <c r="C682" s="17"/>
      <c r="D682" s="110"/>
      <c r="E682" s="110"/>
    </row>
    <row r="683">
      <c r="A683" s="17"/>
      <c r="B683" s="109"/>
      <c r="C683" s="17"/>
      <c r="D683" s="110"/>
      <c r="E683" s="110"/>
    </row>
    <row r="684">
      <c r="A684" s="17"/>
      <c r="B684" s="109"/>
      <c r="C684" s="17"/>
      <c r="D684" s="110"/>
      <c r="E684" s="110"/>
    </row>
    <row r="685">
      <c r="A685" s="17"/>
      <c r="B685" s="109"/>
      <c r="C685" s="17"/>
      <c r="D685" s="110"/>
      <c r="E685" s="110"/>
    </row>
    <row r="686">
      <c r="A686" s="17"/>
      <c r="B686" s="109"/>
      <c r="C686" s="17"/>
      <c r="D686" s="110"/>
      <c r="E686" s="110"/>
    </row>
    <row r="687">
      <c r="A687" s="17"/>
      <c r="B687" s="109"/>
      <c r="C687" s="17"/>
      <c r="D687" s="110"/>
      <c r="E687" s="110"/>
    </row>
    <row r="688">
      <c r="A688" s="17"/>
      <c r="B688" s="109"/>
      <c r="C688" s="17"/>
      <c r="D688" s="110"/>
      <c r="E688" s="110"/>
    </row>
    <row r="689">
      <c r="A689" s="17"/>
      <c r="B689" s="109"/>
      <c r="C689" s="17"/>
      <c r="D689" s="110"/>
      <c r="E689" s="110"/>
    </row>
    <row r="690">
      <c r="A690" s="17"/>
      <c r="B690" s="109"/>
      <c r="C690" s="17"/>
      <c r="D690" s="110"/>
      <c r="E690" s="110"/>
    </row>
    <row r="691">
      <c r="A691" s="17"/>
      <c r="B691" s="109"/>
      <c r="C691" s="17"/>
      <c r="D691" s="110"/>
      <c r="E691" s="110"/>
    </row>
    <row r="692">
      <c r="A692" s="17"/>
      <c r="B692" s="109"/>
      <c r="C692" s="17"/>
      <c r="D692" s="110"/>
      <c r="E692" s="110"/>
    </row>
    <row r="693">
      <c r="A693" s="17"/>
      <c r="B693" s="109"/>
      <c r="C693" s="17"/>
      <c r="D693" s="110"/>
      <c r="E693" s="110"/>
    </row>
    <row r="694">
      <c r="A694" s="17"/>
      <c r="B694" s="109"/>
      <c r="C694" s="17"/>
      <c r="D694" s="110"/>
      <c r="E694" s="110"/>
    </row>
    <row r="695">
      <c r="A695" s="17"/>
      <c r="B695" s="109"/>
      <c r="C695" s="17"/>
      <c r="D695" s="110"/>
      <c r="E695" s="110"/>
    </row>
    <row r="696">
      <c r="A696" s="17"/>
      <c r="B696" s="109"/>
      <c r="C696" s="17"/>
      <c r="D696" s="110"/>
      <c r="E696" s="110"/>
    </row>
    <row r="697">
      <c r="A697" s="17"/>
      <c r="B697" s="109"/>
      <c r="C697" s="17"/>
      <c r="D697" s="110"/>
      <c r="E697" s="110"/>
    </row>
    <row r="698">
      <c r="A698" s="17"/>
      <c r="B698" s="109"/>
      <c r="C698" s="17"/>
      <c r="D698" s="110"/>
      <c r="E698" s="110"/>
    </row>
    <row r="699">
      <c r="A699" s="17"/>
      <c r="B699" s="109"/>
      <c r="C699" s="17"/>
      <c r="D699" s="110"/>
      <c r="E699" s="110"/>
    </row>
    <row r="700">
      <c r="A700" s="17"/>
      <c r="B700" s="109"/>
      <c r="C700" s="17"/>
      <c r="D700" s="110"/>
      <c r="E700" s="110"/>
    </row>
    <row r="701">
      <c r="A701" s="17"/>
      <c r="B701" s="109"/>
      <c r="C701" s="17"/>
      <c r="D701" s="110"/>
      <c r="E701" s="110"/>
    </row>
    <row r="702">
      <c r="A702" s="17"/>
      <c r="B702" s="109"/>
      <c r="C702" s="17"/>
      <c r="D702" s="110"/>
      <c r="E702" s="110"/>
    </row>
    <row r="703">
      <c r="A703" s="17"/>
      <c r="B703" s="109"/>
      <c r="C703" s="17"/>
      <c r="D703" s="110"/>
      <c r="E703" s="110"/>
    </row>
    <row r="704">
      <c r="A704" s="17"/>
      <c r="B704" s="109"/>
      <c r="C704" s="17"/>
      <c r="D704" s="110"/>
      <c r="E704" s="110"/>
    </row>
    <row r="705">
      <c r="A705" s="17"/>
      <c r="B705" s="109"/>
      <c r="C705" s="17"/>
      <c r="D705" s="110"/>
      <c r="E705" s="110"/>
    </row>
    <row r="706">
      <c r="A706" s="17"/>
      <c r="B706" s="109"/>
      <c r="C706" s="17"/>
      <c r="D706" s="110"/>
      <c r="E706" s="110"/>
    </row>
    <row r="707">
      <c r="A707" s="17"/>
      <c r="B707" s="109"/>
      <c r="C707" s="17"/>
      <c r="D707" s="110"/>
      <c r="E707" s="110"/>
    </row>
    <row r="708">
      <c r="A708" s="17"/>
      <c r="B708" s="109"/>
      <c r="C708" s="17"/>
      <c r="D708" s="110"/>
      <c r="E708" s="110"/>
    </row>
    <row r="709">
      <c r="A709" s="17"/>
      <c r="B709" s="109"/>
      <c r="C709" s="17"/>
      <c r="D709" s="110"/>
      <c r="E709" s="110"/>
    </row>
    <row r="710">
      <c r="A710" s="17"/>
      <c r="B710" s="109"/>
      <c r="C710" s="17"/>
      <c r="D710" s="110"/>
      <c r="E710" s="110"/>
    </row>
    <row r="711">
      <c r="A711" s="17"/>
      <c r="B711" s="109"/>
      <c r="C711" s="17"/>
      <c r="D711" s="110"/>
      <c r="E711" s="110"/>
    </row>
    <row r="712">
      <c r="A712" s="17"/>
      <c r="B712" s="109"/>
      <c r="C712" s="17"/>
      <c r="D712" s="110"/>
      <c r="E712" s="110"/>
    </row>
    <row r="713">
      <c r="A713" s="17"/>
      <c r="B713" s="109"/>
      <c r="C713" s="17"/>
      <c r="D713" s="110"/>
      <c r="E713" s="110"/>
    </row>
    <row r="714">
      <c r="A714" s="17"/>
      <c r="B714" s="109"/>
      <c r="C714" s="17"/>
      <c r="D714" s="110"/>
      <c r="E714" s="110"/>
    </row>
    <row r="715">
      <c r="A715" s="17"/>
      <c r="B715" s="109"/>
      <c r="C715" s="17"/>
      <c r="D715" s="110"/>
      <c r="E715" s="110"/>
    </row>
    <row r="716">
      <c r="A716" s="17"/>
      <c r="B716" s="109"/>
      <c r="C716" s="17"/>
      <c r="D716" s="110"/>
      <c r="E716" s="110"/>
    </row>
    <row r="717">
      <c r="A717" s="17"/>
      <c r="B717" s="109"/>
      <c r="C717" s="17"/>
      <c r="D717" s="110"/>
      <c r="E717" s="110"/>
    </row>
    <row r="718">
      <c r="A718" s="17"/>
      <c r="B718" s="109"/>
      <c r="C718" s="17"/>
      <c r="D718" s="110"/>
      <c r="E718" s="110"/>
    </row>
    <row r="719">
      <c r="A719" s="17"/>
      <c r="B719" s="109"/>
      <c r="C719" s="17"/>
      <c r="D719" s="110"/>
      <c r="E719" s="110"/>
    </row>
    <row r="720">
      <c r="A720" s="17"/>
      <c r="B720" s="109"/>
      <c r="C720" s="17"/>
      <c r="D720" s="110"/>
      <c r="E720" s="110"/>
    </row>
    <row r="721">
      <c r="A721" s="17"/>
      <c r="B721" s="109"/>
      <c r="C721" s="17"/>
      <c r="D721" s="110"/>
      <c r="E721" s="110"/>
    </row>
    <row r="722">
      <c r="A722" s="17"/>
      <c r="B722" s="109"/>
      <c r="C722" s="17"/>
      <c r="D722" s="110"/>
      <c r="E722" s="110"/>
    </row>
    <row r="723">
      <c r="A723" s="17"/>
      <c r="B723" s="109"/>
      <c r="C723" s="17"/>
      <c r="D723" s="110"/>
      <c r="E723" s="110"/>
    </row>
    <row r="724">
      <c r="A724" s="17"/>
      <c r="B724" s="109"/>
      <c r="C724" s="17"/>
      <c r="D724" s="110"/>
      <c r="E724" s="110"/>
    </row>
    <row r="725">
      <c r="A725" s="17"/>
      <c r="B725" s="109"/>
      <c r="C725" s="17"/>
      <c r="D725" s="110"/>
      <c r="E725" s="110"/>
    </row>
    <row r="726">
      <c r="A726" s="17"/>
      <c r="B726" s="109"/>
      <c r="C726" s="17"/>
      <c r="D726" s="110"/>
      <c r="E726" s="110"/>
    </row>
    <row r="727">
      <c r="A727" s="17"/>
      <c r="B727" s="109"/>
      <c r="C727" s="17"/>
      <c r="D727" s="110"/>
      <c r="E727" s="110"/>
    </row>
    <row r="728">
      <c r="A728" s="17"/>
      <c r="B728" s="109"/>
      <c r="C728" s="17"/>
      <c r="D728" s="110"/>
      <c r="E728" s="110"/>
    </row>
    <row r="729">
      <c r="A729" s="17"/>
      <c r="B729" s="109"/>
      <c r="C729" s="17"/>
      <c r="D729" s="110"/>
      <c r="E729" s="110"/>
    </row>
    <row r="730">
      <c r="A730" s="17"/>
      <c r="B730" s="109"/>
      <c r="C730" s="17"/>
      <c r="D730" s="110"/>
      <c r="E730" s="110"/>
    </row>
    <row r="731">
      <c r="A731" s="17"/>
      <c r="B731" s="109"/>
      <c r="C731" s="17"/>
      <c r="D731" s="110"/>
      <c r="E731" s="110"/>
    </row>
    <row r="732">
      <c r="A732" s="17"/>
      <c r="B732" s="109"/>
      <c r="C732" s="17"/>
      <c r="D732" s="110"/>
      <c r="E732" s="110"/>
    </row>
    <row r="733">
      <c r="A733" s="17"/>
      <c r="B733" s="109"/>
      <c r="C733" s="17"/>
      <c r="D733" s="110"/>
      <c r="E733" s="110"/>
    </row>
    <row r="734">
      <c r="A734" s="17"/>
      <c r="B734" s="109"/>
      <c r="C734" s="17"/>
      <c r="D734" s="110"/>
      <c r="E734" s="110"/>
    </row>
    <row r="735">
      <c r="A735" s="17"/>
      <c r="B735" s="109"/>
      <c r="C735" s="17"/>
      <c r="D735" s="110"/>
      <c r="E735" s="110"/>
    </row>
    <row r="736">
      <c r="A736" s="17"/>
      <c r="B736" s="109"/>
      <c r="C736" s="17"/>
      <c r="D736" s="110"/>
      <c r="E736" s="110"/>
    </row>
    <row r="737">
      <c r="A737" s="17"/>
      <c r="B737" s="109"/>
      <c r="C737" s="17"/>
      <c r="D737" s="110"/>
      <c r="E737" s="110"/>
    </row>
    <row r="738">
      <c r="A738" s="17"/>
      <c r="B738" s="109"/>
      <c r="C738" s="17"/>
      <c r="D738" s="110"/>
      <c r="E738" s="110"/>
    </row>
    <row r="739">
      <c r="A739" s="17"/>
      <c r="B739" s="109"/>
      <c r="C739" s="17"/>
      <c r="D739" s="110"/>
      <c r="E739" s="110"/>
    </row>
    <row r="740">
      <c r="A740" s="17"/>
      <c r="B740" s="109"/>
      <c r="C740" s="17"/>
      <c r="D740" s="110"/>
      <c r="E740" s="110"/>
    </row>
    <row r="741">
      <c r="A741" s="17"/>
      <c r="B741" s="109"/>
      <c r="C741" s="17"/>
      <c r="D741" s="110"/>
      <c r="E741" s="110"/>
    </row>
    <row r="742">
      <c r="A742" s="17"/>
      <c r="B742" s="109"/>
      <c r="C742" s="17"/>
      <c r="D742" s="110"/>
      <c r="E742" s="110"/>
    </row>
    <row r="743">
      <c r="A743" s="17"/>
      <c r="B743" s="109"/>
      <c r="C743" s="17"/>
      <c r="D743" s="110"/>
      <c r="E743" s="110"/>
    </row>
    <row r="744">
      <c r="A744" s="17"/>
      <c r="B744" s="109"/>
      <c r="C744" s="17"/>
      <c r="D744" s="110"/>
      <c r="E744" s="110"/>
    </row>
    <row r="745">
      <c r="A745" s="17"/>
      <c r="B745" s="109"/>
      <c r="C745" s="17"/>
      <c r="D745" s="110"/>
      <c r="E745" s="110"/>
    </row>
    <row r="746">
      <c r="A746" s="17"/>
      <c r="B746" s="109"/>
      <c r="C746" s="17"/>
      <c r="D746" s="110"/>
      <c r="E746" s="110"/>
    </row>
    <row r="747">
      <c r="A747" s="17"/>
      <c r="B747" s="109"/>
      <c r="C747" s="17"/>
      <c r="D747" s="110"/>
      <c r="E747" s="110"/>
    </row>
    <row r="748">
      <c r="A748" s="17"/>
      <c r="B748" s="109"/>
      <c r="C748" s="17"/>
      <c r="D748" s="110"/>
      <c r="E748" s="110"/>
    </row>
    <row r="749">
      <c r="A749" s="17"/>
      <c r="B749" s="109"/>
      <c r="C749" s="17"/>
      <c r="D749" s="110"/>
      <c r="E749" s="110"/>
    </row>
    <row r="750">
      <c r="A750" s="17"/>
      <c r="B750" s="109"/>
      <c r="C750" s="17"/>
      <c r="D750" s="110"/>
      <c r="E750" s="110"/>
    </row>
    <row r="751">
      <c r="A751" s="17"/>
      <c r="B751" s="109"/>
      <c r="C751" s="17"/>
      <c r="D751" s="110"/>
      <c r="E751" s="110"/>
    </row>
    <row r="752">
      <c r="A752" s="17"/>
      <c r="B752" s="109"/>
      <c r="C752" s="17"/>
      <c r="D752" s="110"/>
      <c r="E752" s="110"/>
    </row>
    <row r="753">
      <c r="A753" s="17"/>
      <c r="B753" s="109"/>
      <c r="C753" s="17"/>
      <c r="D753" s="110"/>
      <c r="E753" s="110"/>
    </row>
    <row r="754">
      <c r="A754" s="17"/>
      <c r="B754" s="109"/>
      <c r="C754" s="17"/>
      <c r="D754" s="110"/>
      <c r="E754" s="110"/>
    </row>
    <row r="755">
      <c r="A755" s="17"/>
      <c r="B755" s="109"/>
      <c r="C755" s="17"/>
      <c r="D755" s="110"/>
      <c r="E755" s="110"/>
    </row>
    <row r="756">
      <c r="A756" s="17"/>
      <c r="B756" s="109"/>
      <c r="C756" s="17"/>
      <c r="D756" s="110"/>
      <c r="E756" s="110"/>
    </row>
    <row r="757">
      <c r="A757" s="17"/>
      <c r="B757" s="109"/>
      <c r="C757" s="17"/>
      <c r="D757" s="110"/>
      <c r="E757" s="110"/>
    </row>
    <row r="758">
      <c r="A758" s="17"/>
      <c r="B758" s="109"/>
      <c r="C758" s="17"/>
      <c r="D758" s="110"/>
      <c r="E758" s="110"/>
    </row>
    <row r="759">
      <c r="A759" s="17"/>
      <c r="B759" s="109"/>
      <c r="C759" s="17"/>
      <c r="D759" s="110"/>
      <c r="E759" s="110"/>
    </row>
    <row r="760">
      <c r="A760" s="17"/>
      <c r="B760" s="109"/>
      <c r="C760" s="17"/>
      <c r="D760" s="110"/>
      <c r="E760" s="110"/>
    </row>
    <row r="761">
      <c r="A761" s="17"/>
      <c r="B761" s="109"/>
      <c r="C761" s="17"/>
      <c r="D761" s="110"/>
      <c r="E761" s="110"/>
    </row>
    <row r="762">
      <c r="A762" s="17"/>
      <c r="B762" s="109"/>
      <c r="C762" s="17"/>
      <c r="D762" s="110"/>
      <c r="E762" s="110"/>
    </row>
    <row r="763">
      <c r="A763" s="17"/>
      <c r="B763" s="109"/>
      <c r="C763" s="17"/>
      <c r="D763" s="110"/>
      <c r="E763" s="110"/>
    </row>
    <row r="764">
      <c r="A764" s="17"/>
      <c r="B764" s="109"/>
      <c r="C764" s="17"/>
      <c r="D764" s="110"/>
      <c r="E764" s="110"/>
    </row>
    <row r="765">
      <c r="A765" s="17"/>
      <c r="B765" s="109"/>
      <c r="C765" s="17"/>
      <c r="D765" s="110"/>
      <c r="E765" s="110"/>
    </row>
    <row r="766">
      <c r="A766" s="17"/>
      <c r="B766" s="109"/>
      <c r="C766" s="17"/>
      <c r="D766" s="110"/>
      <c r="E766" s="110"/>
    </row>
    <row r="767">
      <c r="A767" s="17"/>
      <c r="B767" s="109"/>
      <c r="C767" s="17"/>
      <c r="D767" s="110"/>
      <c r="E767" s="110"/>
    </row>
    <row r="768">
      <c r="A768" s="17"/>
      <c r="B768" s="109"/>
      <c r="C768" s="17"/>
      <c r="D768" s="110"/>
      <c r="E768" s="110"/>
    </row>
    <row r="769">
      <c r="A769" s="17"/>
      <c r="B769" s="109"/>
      <c r="C769" s="17"/>
      <c r="D769" s="110"/>
      <c r="E769" s="110"/>
    </row>
    <row r="770">
      <c r="A770" s="17"/>
      <c r="B770" s="109"/>
      <c r="C770" s="17"/>
      <c r="D770" s="110"/>
      <c r="E770" s="110"/>
    </row>
    <row r="771">
      <c r="A771" s="17"/>
      <c r="B771" s="109"/>
      <c r="C771" s="17"/>
      <c r="D771" s="110"/>
      <c r="E771" s="110"/>
    </row>
    <row r="772">
      <c r="A772" s="17"/>
      <c r="B772" s="109"/>
      <c r="C772" s="17"/>
      <c r="D772" s="110"/>
      <c r="E772" s="110"/>
    </row>
    <row r="773">
      <c r="A773" s="17"/>
      <c r="B773" s="109"/>
      <c r="C773" s="17"/>
      <c r="D773" s="110"/>
      <c r="E773" s="110"/>
    </row>
    <row r="774">
      <c r="A774" s="17"/>
      <c r="B774" s="109"/>
      <c r="C774" s="17"/>
      <c r="D774" s="110"/>
      <c r="E774" s="110"/>
    </row>
    <row r="775">
      <c r="A775" s="17"/>
      <c r="B775" s="109"/>
      <c r="C775" s="17"/>
      <c r="D775" s="110"/>
      <c r="E775" s="110"/>
    </row>
    <row r="776">
      <c r="A776" s="17"/>
      <c r="B776" s="109"/>
      <c r="C776" s="17"/>
      <c r="D776" s="110"/>
      <c r="E776" s="110"/>
    </row>
    <row r="777">
      <c r="A777" s="17"/>
      <c r="B777" s="109"/>
      <c r="C777" s="17"/>
      <c r="D777" s="110"/>
      <c r="E777" s="110"/>
    </row>
    <row r="778">
      <c r="A778" s="17"/>
      <c r="B778" s="109"/>
      <c r="C778" s="17"/>
      <c r="D778" s="110"/>
      <c r="E778" s="110"/>
    </row>
    <row r="779">
      <c r="A779" s="17"/>
      <c r="B779" s="109"/>
      <c r="C779" s="17"/>
      <c r="D779" s="110"/>
      <c r="E779" s="110"/>
    </row>
    <row r="780">
      <c r="A780" s="17"/>
      <c r="B780" s="109"/>
      <c r="C780" s="17"/>
      <c r="D780" s="110"/>
      <c r="E780" s="110"/>
    </row>
    <row r="781">
      <c r="A781" s="17"/>
      <c r="B781" s="109"/>
      <c r="C781" s="17"/>
      <c r="D781" s="110"/>
      <c r="E781" s="110"/>
    </row>
    <row r="782">
      <c r="A782" s="17"/>
      <c r="B782" s="109"/>
      <c r="C782" s="17"/>
      <c r="D782" s="110"/>
      <c r="E782" s="110"/>
    </row>
    <row r="783">
      <c r="A783" s="17"/>
      <c r="B783" s="109"/>
      <c r="C783" s="17"/>
      <c r="D783" s="110"/>
      <c r="E783" s="110"/>
    </row>
    <row r="784">
      <c r="A784" s="17"/>
      <c r="B784" s="109"/>
      <c r="C784" s="17"/>
      <c r="D784" s="110"/>
      <c r="E784" s="110"/>
    </row>
    <row r="785">
      <c r="A785" s="17"/>
      <c r="B785" s="109"/>
      <c r="C785" s="17"/>
      <c r="D785" s="110"/>
      <c r="E785" s="110"/>
    </row>
    <row r="786">
      <c r="A786" s="17"/>
      <c r="B786" s="109"/>
      <c r="C786" s="17"/>
      <c r="D786" s="110"/>
      <c r="E786" s="110"/>
    </row>
    <row r="787">
      <c r="A787" s="17"/>
      <c r="B787" s="109"/>
      <c r="C787" s="17"/>
      <c r="D787" s="110"/>
      <c r="E787" s="110"/>
    </row>
    <row r="788">
      <c r="A788" s="17"/>
      <c r="B788" s="109"/>
      <c r="C788" s="17"/>
      <c r="D788" s="110"/>
      <c r="E788" s="110"/>
    </row>
    <row r="789">
      <c r="A789" s="17"/>
      <c r="B789" s="109"/>
      <c r="C789" s="17"/>
      <c r="D789" s="110"/>
      <c r="E789" s="110"/>
    </row>
    <row r="790">
      <c r="A790" s="17"/>
      <c r="B790" s="109"/>
      <c r="C790" s="17"/>
      <c r="D790" s="110"/>
      <c r="E790" s="110"/>
    </row>
    <row r="791">
      <c r="A791" s="17"/>
      <c r="B791" s="109"/>
      <c r="C791" s="17"/>
      <c r="D791" s="110"/>
      <c r="E791" s="110"/>
    </row>
    <row r="792">
      <c r="A792" s="17"/>
      <c r="B792" s="109"/>
      <c r="C792" s="17"/>
      <c r="D792" s="110"/>
      <c r="E792" s="110"/>
    </row>
    <row r="793">
      <c r="A793" s="17"/>
      <c r="B793" s="109"/>
      <c r="C793" s="17"/>
      <c r="D793" s="110"/>
      <c r="E793" s="110"/>
    </row>
    <row r="794">
      <c r="A794" s="17"/>
      <c r="B794" s="109"/>
      <c r="C794" s="17"/>
      <c r="D794" s="110"/>
      <c r="E794" s="110"/>
    </row>
    <row r="795">
      <c r="A795" s="17"/>
      <c r="B795" s="109"/>
      <c r="C795" s="17"/>
      <c r="D795" s="110"/>
      <c r="E795" s="110"/>
    </row>
    <row r="796">
      <c r="A796" s="17"/>
      <c r="B796" s="109"/>
      <c r="C796" s="17"/>
      <c r="D796" s="110"/>
      <c r="E796" s="110"/>
    </row>
    <row r="797">
      <c r="A797" s="17"/>
      <c r="B797" s="109"/>
      <c r="C797" s="17"/>
      <c r="D797" s="110"/>
      <c r="E797" s="110"/>
    </row>
    <row r="798">
      <c r="A798" s="17"/>
      <c r="B798" s="109"/>
      <c r="C798" s="17"/>
      <c r="D798" s="110"/>
      <c r="E798" s="110"/>
    </row>
    <row r="799">
      <c r="A799" s="17"/>
      <c r="B799" s="109"/>
      <c r="C799" s="17"/>
      <c r="D799" s="110"/>
      <c r="E799" s="110"/>
    </row>
    <row r="800">
      <c r="A800" s="17"/>
      <c r="B800" s="109"/>
      <c r="C800" s="17"/>
      <c r="D800" s="110"/>
      <c r="E800" s="110"/>
    </row>
    <row r="801">
      <c r="A801" s="17"/>
      <c r="B801" s="109"/>
      <c r="C801" s="17"/>
      <c r="D801" s="110"/>
      <c r="E801" s="110"/>
    </row>
    <row r="802">
      <c r="A802" s="17"/>
      <c r="B802" s="109"/>
      <c r="C802" s="17"/>
      <c r="D802" s="110"/>
      <c r="E802" s="110"/>
    </row>
    <row r="803">
      <c r="A803" s="17"/>
      <c r="B803" s="109"/>
      <c r="C803" s="17"/>
      <c r="D803" s="110"/>
      <c r="E803" s="110"/>
    </row>
    <row r="804">
      <c r="A804" s="17"/>
      <c r="B804" s="109"/>
      <c r="C804" s="17"/>
      <c r="D804" s="110"/>
      <c r="E804" s="110"/>
    </row>
    <row r="805">
      <c r="A805" s="17"/>
      <c r="B805" s="109"/>
      <c r="C805" s="17"/>
      <c r="D805" s="110"/>
      <c r="E805" s="110"/>
    </row>
    <row r="806">
      <c r="A806" s="17"/>
      <c r="B806" s="109"/>
      <c r="C806" s="17"/>
      <c r="D806" s="110"/>
      <c r="E806" s="110"/>
    </row>
    <row r="807">
      <c r="A807" s="17"/>
      <c r="B807" s="109"/>
      <c r="C807" s="17"/>
      <c r="D807" s="110"/>
      <c r="E807" s="110"/>
    </row>
    <row r="808">
      <c r="A808" s="17"/>
      <c r="B808" s="109"/>
      <c r="C808" s="17"/>
      <c r="D808" s="110"/>
      <c r="E808" s="110"/>
    </row>
    <row r="809">
      <c r="A809" s="17"/>
      <c r="B809" s="109"/>
      <c r="C809" s="17"/>
      <c r="D809" s="110"/>
      <c r="E809" s="110"/>
    </row>
    <row r="810">
      <c r="A810" s="17"/>
      <c r="B810" s="109"/>
      <c r="C810" s="17"/>
      <c r="D810" s="110"/>
      <c r="E810" s="110"/>
    </row>
    <row r="811">
      <c r="A811" s="17"/>
      <c r="B811" s="109"/>
      <c r="C811" s="17"/>
      <c r="D811" s="110"/>
      <c r="E811" s="110"/>
    </row>
    <row r="812">
      <c r="A812" s="17"/>
      <c r="B812" s="109"/>
      <c r="C812" s="17"/>
      <c r="D812" s="110"/>
      <c r="E812" s="110"/>
    </row>
    <row r="813">
      <c r="A813" s="17"/>
      <c r="B813" s="109"/>
      <c r="C813" s="17"/>
      <c r="D813" s="110"/>
      <c r="E813" s="110"/>
    </row>
    <row r="814">
      <c r="A814" s="17"/>
      <c r="B814" s="109"/>
      <c r="C814" s="17"/>
      <c r="D814" s="110"/>
      <c r="E814" s="110"/>
    </row>
    <row r="815">
      <c r="A815" s="17"/>
      <c r="B815" s="109"/>
      <c r="C815" s="17"/>
      <c r="D815" s="110"/>
      <c r="E815" s="110"/>
    </row>
    <row r="816">
      <c r="A816" s="17"/>
      <c r="B816" s="109"/>
      <c r="C816" s="17"/>
      <c r="D816" s="110"/>
      <c r="E816" s="110"/>
    </row>
    <row r="817">
      <c r="A817" s="17"/>
      <c r="B817" s="109"/>
      <c r="C817" s="17"/>
      <c r="D817" s="110"/>
      <c r="E817" s="110"/>
    </row>
    <row r="818">
      <c r="A818" s="17"/>
      <c r="B818" s="109"/>
      <c r="C818" s="17"/>
      <c r="D818" s="110"/>
      <c r="E818" s="110"/>
    </row>
    <row r="819">
      <c r="A819" s="17"/>
      <c r="B819" s="109"/>
      <c r="C819" s="17"/>
      <c r="D819" s="110"/>
      <c r="E819" s="110"/>
    </row>
    <row r="820">
      <c r="A820" s="17"/>
      <c r="B820" s="109"/>
      <c r="C820" s="17"/>
      <c r="D820" s="110"/>
      <c r="E820" s="110"/>
    </row>
    <row r="821">
      <c r="A821" s="17"/>
      <c r="B821" s="109"/>
      <c r="C821" s="17"/>
      <c r="D821" s="110"/>
      <c r="E821" s="110"/>
    </row>
    <row r="822">
      <c r="A822" s="17"/>
      <c r="B822" s="109"/>
      <c r="C822" s="17"/>
      <c r="D822" s="110"/>
      <c r="E822" s="110"/>
    </row>
    <row r="823">
      <c r="A823" s="17"/>
      <c r="B823" s="109"/>
      <c r="C823" s="17"/>
      <c r="D823" s="110"/>
      <c r="E823" s="110"/>
    </row>
    <row r="824">
      <c r="A824" s="17"/>
      <c r="B824" s="109"/>
      <c r="C824" s="17"/>
      <c r="D824" s="110"/>
      <c r="E824" s="110"/>
    </row>
    <row r="825">
      <c r="A825" s="17"/>
      <c r="B825" s="109"/>
      <c r="C825" s="17"/>
      <c r="D825" s="110"/>
      <c r="E825" s="110"/>
    </row>
    <row r="826">
      <c r="A826" s="17"/>
      <c r="B826" s="109"/>
      <c r="C826" s="17"/>
      <c r="D826" s="110"/>
      <c r="E826" s="110"/>
    </row>
    <row r="827">
      <c r="A827" s="17"/>
      <c r="B827" s="109"/>
      <c r="C827" s="17"/>
      <c r="D827" s="110"/>
      <c r="E827" s="110"/>
    </row>
    <row r="828">
      <c r="A828" s="17"/>
      <c r="B828" s="109"/>
      <c r="C828" s="17"/>
      <c r="D828" s="110"/>
      <c r="E828" s="110"/>
    </row>
    <row r="829">
      <c r="A829" s="17"/>
      <c r="B829" s="109"/>
      <c r="C829" s="17"/>
      <c r="D829" s="110"/>
      <c r="E829" s="110"/>
    </row>
    <row r="830">
      <c r="A830" s="17"/>
      <c r="B830" s="109"/>
      <c r="C830" s="17"/>
      <c r="D830" s="110"/>
      <c r="E830" s="110"/>
    </row>
    <row r="831">
      <c r="A831" s="17"/>
      <c r="B831" s="109"/>
      <c r="C831" s="17"/>
      <c r="D831" s="110"/>
      <c r="E831" s="110"/>
    </row>
    <row r="832">
      <c r="A832" s="17"/>
      <c r="B832" s="109"/>
      <c r="C832" s="17"/>
      <c r="D832" s="110"/>
      <c r="E832" s="110"/>
    </row>
    <row r="833">
      <c r="A833" s="17"/>
      <c r="B833" s="109"/>
      <c r="C833" s="17"/>
      <c r="D833" s="110"/>
      <c r="E833" s="110"/>
    </row>
    <row r="834">
      <c r="A834" s="17"/>
      <c r="B834" s="109"/>
      <c r="C834" s="17"/>
      <c r="D834" s="110"/>
      <c r="E834" s="110"/>
    </row>
    <row r="835">
      <c r="A835" s="17"/>
      <c r="B835" s="109"/>
      <c r="C835" s="17"/>
      <c r="D835" s="110"/>
      <c r="E835" s="110"/>
    </row>
    <row r="836">
      <c r="A836" s="17"/>
      <c r="B836" s="109"/>
      <c r="C836" s="17"/>
      <c r="D836" s="110"/>
      <c r="E836" s="110"/>
    </row>
    <row r="837">
      <c r="A837" s="17"/>
      <c r="B837" s="109"/>
      <c r="C837" s="17"/>
      <c r="D837" s="110"/>
      <c r="E837" s="110"/>
    </row>
    <row r="838">
      <c r="A838" s="17"/>
      <c r="B838" s="109"/>
      <c r="C838" s="17"/>
      <c r="D838" s="110"/>
      <c r="E838" s="110"/>
    </row>
    <row r="839">
      <c r="A839" s="17"/>
      <c r="B839" s="109"/>
      <c r="C839" s="17"/>
      <c r="D839" s="110"/>
      <c r="E839" s="110"/>
    </row>
    <row r="840">
      <c r="A840" s="17"/>
      <c r="B840" s="109"/>
      <c r="C840" s="17"/>
      <c r="D840" s="110"/>
      <c r="E840" s="110"/>
    </row>
    <row r="841">
      <c r="A841" s="17"/>
      <c r="B841" s="109"/>
      <c r="C841" s="17"/>
      <c r="D841" s="110"/>
      <c r="E841" s="110"/>
    </row>
    <row r="842">
      <c r="A842" s="17"/>
      <c r="B842" s="109"/>
      <c r="C842" s="17"/>
      <c r="D842" s="110"/>
      <c r="E842" s="110"/>
    </row>
    <row r="843">
      <c r="A843" s="17"/>
      <c r="B843" s="109"/>
      <c r="C843" s="17"/>
      <c r="D843" s="110"/>
      <c r="E843" s="110"/>
    </row>
    <row r="844">
      <c r="A844" s="17"/>
      <c r="B844" s="109"/>
      <c r="C844" s="17"/>
      <c r="D844" s="110"/>
      <c r="E844" s="110"/>
    </row>
    <row r="845">
      <c r="A845" s="17"/>
      <c r="B845" s="109"/>
      <c r="C845" s="17"/>
      <c r="D845" s="110"/>
      <c r="E845" s="110"/>
    </row>
    <row r="846">
      <c r="A846" s="17"/>
      <c r="B846" s="109"/>
      <c r="C846" s="17"/>
      <c r="D846" s="110"/>
      <c r="E846" s="110"/>
    </row>
    <row r="847">
      <c r="A847" s="17"/>
      <c r="B847" s="109"/>
      <c r="C847" s="17"/>
      <c r="D847" s="110"/>
      <c r="E847" s="110"/>
    </row>
    <row r="848">
      <c r="A848" s="17"/>
      <c r="B848" s="109"/>
      <c r="C848" s="17"/>
      <c r="D848" s="110"/>
      <c r="E848" s="110"/>
    </row>
    <row r="849">
      <c r="A849" s="17"/>
      <c r="B849" s="109"/>
      <c r="C849" s="17"/>
      <c r="D849" s="110"/>
      <c r="E849" s="110"/>
    </row>
    <row r="850">
      <c r="A850" s="17"/>
      <c r="B850" s="109"/>
      <c r="C850" s="17"/>
      <c r="D850" s="110"/>
      <c r="E850" s="110"/>
    </row>
    <row r="851">
      <c r="A851" s="17"/>
      <c r="B851" s="109"/>
      <c r="C851" s="17"/>
      <c r="D851" s="110"/>
      <c r="E851" s="110"/>
    </row>
    <row r="852">
      <c r="A852" s="17"/>
      <c r="B852" s="109"/>
      <c r="C852" s="17"/>
      <c r="D852" s="110"/>
      <c r="E852" s="110"/>
    </row>
    <row r="853">
      <c r="A853" s="17"/>
      <c r="B853" s="109"/>
      <c r="C853" s="17"/>
      <c r="D853" s="110"/>
      <c r="E853" s="110"/>
    </row>
    <row r="854">
      <c r="A854" s="17"/>
      <c r="B854" s="109"/>
      <c r="C854" s="17"/>
      <c r="D854" s="110"/>
      <c r="E854" s="110"/>
    </row>
    <row r="855">
      <c r="A855" s="17"/>
      <c r="B855" s="109"/>
      <c r="C855" s="17"/>
      <c r="D855" s="110"/>
      <c r="E855" s="110"/>
    </row>
    <row r="856">
      <c r="A856" s="17"/>
      <c r="B856" s="109"/>
      <c r="C856" s="17"/>
      <c r="D856" s="110"/>
      <c r="E856" s="110"/>
    </row>
    <row r="857">
      <c r="A857" s="17"/>
      <c r="B857" s="109"/>
      <c r="C857" s="17"/>
      <c r="D857" s="110"/>
      <c r="E857" s="110"/>
    </row>
    <row r="858">
      <c r="A858" s="17"/>
      <c r="B858" s="109"/>
      <c r="C858" s="17"/>
      <c r="D858" s="110"/>
      <c r="E858" s="110"/>
    </row>
    <row r="859">
      <c r="A859" s="17"/>
      <c r="B859" s="109"/>
      <c r="C859" s="17"/>
      <c r="D859" s="110"/>
      <c r="E859" s="110"/>
    </row>
    <row r="860">
      <c r="A860" s="17"/>
      <c r="B860" s="109"/>
      <c r="C860" s="17"/>
      <c r="D860" s="110"/>
      <c r="E860" s="110"/>
    </row>
    <row r="861">
      <c r="A861" s="17"/>
      <c r="B861" s="109"/>
      <c r="C861" s="17"/>
      <c r="D861" s="110"/>
      <c r="E861" s="110"/>
    </row>
    <row r="862">
      <c r="A862" s="17"/>
      <c r="B862" s="109"/>
      <c r="C862" s="17"/>
      <c r="D862" s="110"/>
      <c r="E862" s="110"/>
    </row>
    <row r="863">
      <c r="A863" s="17"/>
      <c r="B863" s="109"/>
      <c r="C863" s="17"/>
      <c r="D863" s="110"/>
      <c r="E863" s="110"/>
    </row>
    <row r="864">
      <c r="A864" s="17"/>
      <c r="B864" s="109"/>
      <c r="C864" s="17"/>
      <c r="D864" s="110"/>
      <c r="E864" s="110"/>
    </row>
    <row r="865">
      <c r="A865" s="17"/>
      <c r="B865" s="109"/>
      <c r="C865" s="17"/>
      <c r="D865" s="110"/>
      <c r="E865" s="110"/>
    </row>
    <row r="866">
      <c r="A866" s="17"/>
      <c r="B866" s="109"/>
      <c r="C866" s="17"/>
      <c r="D866" s="110"/>
      <c r="E866" s="110"/>
    </row>
    <row r="867">
      <c r="A867" s="17"/>
      <c r="B867" s="109"/>
      <c r="C867" s="17"/>
      <c r="D867" s="110"/>
      <c r="E867" s="110"/>
    </row>
    <row r="868">
      <c r="A868" s="17"/>
      <c r="B868" s="109"/>
      <c r="C868" s="17"/>
      <c r="D868" s="110"/>
      <c r="E868" s="110"/>
    </row>
    <row r="869">
      <c r="A869" s="17"/>
      <c r="B869" s="109"/>
      <c r="C869" s="17"/>
      <c r="D869" s="110"/>
      <c r="E869" s="110"/>
    </row>
    <row r="870">
      <c r="A870" s="17"/>
      <c r="B870" s="109"/>
      <c r="C870" s="17"/>
      <c r="D870" s="110"/>
      <c r="E870" s="110"/>
    </row>
    <row r="871">
      <c r="A871" s="17"/>
      <c r="B871" s="109"/>
      <c r="C871" s="17"/>
      <c r="D871" s="110"/>
      <c r="E871" s="110"/>
    </row>
    <row r="872">
      <c r="A872" s="17"/>
      <c r="B872" s="109"/>
      <c r="C872" s="17"/>
      <c r="D872" s="110"/>
      <c r="E872" s="110"/>
    </row>
    <row r="873">
      <c r="A873" s="17"/>
      <c r="B873" s="109"/>
      <c r="C873" s="17"/>
      <c r="D873" s="110"/>
      <c r="E873" s="110"/>
    </row>
    <row r="874">
      <c r="A874" s="17"/>
      <c r="B874" s="109"/>
      <c r="C874" s="17"/>
      <c r="D874" s="110"/>
      <c r="E874" s="110"/>
    </row>
    <row r="875">
      <c r="A875" s="17"/>
      <c r="B875" s="109"/>
      <c r="C875" s="17"/>
      <c r="D875" s="110"/>
      <c r="E875" s="110"/>
    </row>
    <row r="876">
      <c r="A876" s="17"/>
      <c r="B876" s="109"/>
      <c r="C876" s="17"/>
      <c r="D876" s="110"/>
      <c r="E876" s="110"/>
    </row>
    <row r="877">
      <c r="A877" s="17"/>
      <c r="B877" s="109"/>
      <c r="C877" s="17"/>
      <c r="D877" s="110"/>
      <c r="E877" s="110"/>
    </row>
    <row r="878">
      <c r="A878" s="17"/>
      <c r="B878" s="109"/>
      <c r="C878" s="17"/>
      <c r="D878" s="110"/>
      <c r="E878" s="110"/>
    </row>
    <row r="879">
      <c r="A879" s="17"/>
      <c r="B879" s="109"/>
      <c r="C879" s="17"/>
      <c r="D879" s="110"/>
      <c r="E879" s="110"/>
    </row>
    <row r="880">
      <c r="A880" s="17"/>
      <c r="B880" s="109"/>
      <c r="C880" s="17"/>
      <c r="D880" s="110"/>
      <c r="E880" s="110"/>
    </row>
    <row r="881">
      <c r="A881" s="17"/>
      <c r="B881" s="109"/>
      <c r="C881" s="17"/>
      <c r="D881" s="110"/>
      <c r="E881" s="110"/>
    </row>
    <row r="882">
      <c r="A882" s="17"/>
      <c r="B882" s="109"/>
      <c r="C882" s="17"/>
      <c r="D882" s="110"/>
      <c r="E882" s="110"/>
    </row>
    <row r="883">
      <c r="A883" s="17"/>
      <c r="B883" s="109"/>
      <c r="C883" s="17"/>
      <c r="D883" s="110"/>
      <c r="E883" s="110"/>
    </row>
    <row r="884">
      <c r="A884" s="17"/>
      <c r="B884" s="109"/>
      <c r="C884" s="17"/>
      <c r="D884" s="110"/>
      <c r="E884" s="110"/>
    </row>
    <row r="885">
      <c r="A885" s="17"/>
      <c r="B885" s="109"/>
      <c r="C885" s="17"/>
      <c r="D885" s="110"/>
      <c r="E885" s="110"/>
    </row>
    <row r="886">
      <c r="A886" s="17"/>
      <c r="B886" s="109"/>
      <c r="C886" s="17"/>
      <c r="D886" s="110"/>
      <c r="E886" s="110"/>
    </row>
    <row r="887">
      <c r="A887" s="17"/>
      <c r="B887" s="109"/>
      <c r="C887" s="17"/>
      <c r="D887" s="110"/>
      <c r="E887" s="110"/>
    </row>
    <row r="888">
      <c r="A888" s="17"/>
      <c r="B888" s="109"/>
      <c r="C888" s="17"/>
      <c r="D888" s="110"/>
      <c r="E888" s="110"/>
    </row>
    <row r="889">
      <c r="A889" s="17"/>
      <c r="B889" s="109"/>
      <c r="C889" s="17"/>
      <c r="D889" s="110"/>
      <c r="E889" s="110"/>
    </row>
    <row r="890">
      <c r="A890" s="17"/>
      <c r="B890" s="109"/>
      <c r="C890" s="17"/>
      <c r="D890" s="110"/>
      <c r="E890" s="110"/>
    </row>
    <row r="891">
      <c r="A891" s="17"/>
      <c r="B891" s="109"/>
      <c r="C891" s="17"/>
      <c r="D891" s="110"/>
      <c r="E891" s="110"/>
    </row>
    <row r="892">
      <c r="A892" s="17"/>
      <c r="B892" s="109"/>
      <c r="C892" s="17"/>
      <c r="D892" s="110"/>
      <c r="E892" s="110"/>
    </row>
    <row r="893">
      <c r="A893" s="17"/>
      <c r="B893" s="109"/>
      <c r="C893" s="17"/>
      <c r="D893" s="110"/>
      <c r="E893" s="110"/>
    </row>
    <row r="894">
      <c r="A894" s="17"/>
      <c r="B894" s="109"/>
      <c r="C894" s="17"/>
      <c r="D894" s="110"/>
      <c r="E894" s="110"/>
    </row>
    <row r="895">
      <c r="A895" s="17"/>
      <c r="B895" s="109"/>
      <c r="C895" s="17"/>
      <c r="D895" s="110"/>
      <c r="E895" s="110"/>
    </row>
    <row r="896">
      <c r="A896" s="17"/>
      <c r="B896" s="109"/>
      <c r="C896" s="17"/>
      <c r="D896" s="110"/>
      <c r="E896" s="110"/>
    </row>
    <row r="897">
      <c r="A897" s="17"/>
      <c r="B897" s="109"/>
      <c r="C897" s="17"/>
      <c r="D897" s="110"/>
      <c r="E897" s="110"/>
    </row>
    <row r="898">
      <c r="A898" s="17"/>
      <c r="B898" s="109"/>
      <c r="C898" s="17"/>
      <c r="D898" s="110"/>
      <c r="E898" s="110"/>
    </row>
    <row r="899">
      <c r="A899" s="17"/>
      <c r="B899" s="109"/>
      <c r="C899" s="17"/>
      <c r="D899" s="110"/>
      <c r="E899" s="110"/>
    </row>
    <row r="900">
      <c r="A900" s="17"/>
      <c r="B900" s="109"/>
      <c r="C900" s="17"/>
      <c r="D900" s="110"/>
      <c r="E900" s="110"/>
    </row>
    <row r="901">
      <c r="A901" s="17"/>
      <c r="B901" s="109"/>
      <c r="C901" s="17"/>
      <c r="D901" s="110"/>
      <c r="E901" s="110"/>
    </row>
    <row r="902">
      <c r="A902" s="17"/>
      <c r="B902" s="109"/>
      <c r="C902" s="17"/>
      <c r="D902" s="110"/>
      <c r="E902" s="110"/>
    </row>
    <row r="903">
      <c r="A903" s="17"/>
      <c r="B903" s="109"/>
      <c r="C903" s="17"/>
      <c r="D903" s="110"/>
      <c r="E903" s="110"/>
    </row>
    <row r="904">
      <c r="A904" s="17"/>
      <c r="B904" s="109"/>
      <c r="C904" s="17"/>
      <c r="D904" s="110"/>
      <c r="E904" s="110"/>
    </row>
    <row r="905">
      <c r="A905" s="17"/>
      <c r="B905" s="109"/>
      <c r="C905" s="17"/>
      <c r="D905" s="110"/>
      <c r="E905" s="110"/>
    </row>
    <row r="906">
      <c r="A906" s="17"/>
      <c r="B906" s="109"/>
      <c r="C906" s="17"/>
      <c r="D906" s="110"/>
      <c r="E906" s="110"/>
    </row>
    <row r="907">
      <c r="A907" s="17"/>
      <c r="B907" s="109"/>
      <c r="C907" s="17"/>
      <c r="D907" s="110"/>
      <c r="E907" s="110"/>
    </row>
    <row r="908">
      <c r="A908" s="17"/>
      <c r="B908" s="109"/>
      <c r="C908" s="17"/>
      <c r="D908" s="110"/>
      <c r="E908" s="110"/>
    </row>
    <row r="909">
      <c r="A909" s="17"/>
      <c r="B909" s="109"/>
      <c r="C909" s="17"/>
      <c r="D909" s="110"/>
      <c r="E909" s="110"/>
    </row>
    <row r="910">
      <c r="A910" s="17"/>
      <c r="B910" s="109"/>
      <c r="C910" s="17"/>
      <c r="D910" s="110"/>
      <c r="E910" s="110"/>
    </row>
    <row r="911">
      <c r="A911" s="17"/>
      <c r="B911" s="109"/>
      <c r="C911" s="17"/>
      <c r="D911" s="110"/>
      <c r="E911" s="110"/>
    </row>
    <row r="912">
      <c r="A912" s="17"/>
      <c r="B912" s="109"/>
      <c r="C912" s="17"/>
      <c r="D912" s="110"/>
      <c r="E912" s="110"/>
    </row>
    <row r="913">
      <c r="A913" s="17"/>
      <c r="B913" s="109"/>
      <c r="C913" s="17"/>
      <c r="D913" s="110"/>
      <c r="E913" s="110"/>
    </row>
    <row r="914">
      <c r="A914" s="17"/>
      <c r="B914" s="109"/>
      <c r="C914" s="17"/>
      <c r="D914" s="110"/>
      <c r="E914" s="110"/>
    </row>
    <row r="915">
      <c r="A915" s="17"/>
      <c r="B915" s="109"/>
      <c r="C915" s="17"/>
      <c r="D915" s="110"/>
      <c r="E915" s="110"/>
    </row>
    <row r="916">
      <c r="A916" s="17"/>
      <c r="B916" s="109"/>
      <c r="C916" s="17"/>
      <c r="D916" s="110"/>
      <c r="E916" s="110"/>
    </row>
    <row r="917">
      <c r="A917" s="17"/>
      <c r="B917" s="109"/>
      <c r="C917" s="17"/>
      <c r="D917" s="110"/>
      <c r="E917" s="110"/>
    </row>
    <row r="918">
      <c r="A918" s="17"/>
      <c r="B918" s="109"/>
      <c r="C918" s="17"/>
      <c r="D918" s="110"/>
      <c r="E918" s="110"/>
    </row>
    <row r="919">
      <c r="A919" s="17"/>
      <c r="B919" s="109"/>
      <c r="C919" s="17"/>
      <c r="D919" s="110"/>
      <c r="E919" s="110"/>
    </row>
    <row r="920">
      <c r="A920" s="17"/>
      <c r="B920" s="109"/>
      <c r="C920" s="17"/>
      <c r="D920" s="110"/>
      <c r="E920" s="110"/>
    </row>
    <row r="921">
      <c r="A921" s="17"/>
      <c r="B921" s="109"/>
      <c r="C921" s="17"/>
      <c r="D921" s="110"/>
      <c r="E921" s="110"/>
    </row>
    <row r="922">
      <c r="A922" s="17"/>
      <c r="B922" s="109"/>
      <c r="C922" s="17"/>
      <c r="D922" s="110"/>
      <c r="E922" s="110"/>
    </row>
    <row r="923">
      <c r="A923" s="17"/>
      <c r="B923" s="109"/>
      <c r="C923" s="17"/>
      <c r="D923" s="110"/>
      <c r="E923" s="110"/>
    </row>
    <row r="924">
      <c r="A924" s="17"/>
      <c r="B924" s="109"/>
      <c r="C924" s="17"/>
      <c r="D924" s="110"/>
      <c r="E924" s="110"/>
    </row>
    <row r="925">
      <c r="A925" s="17"/>
      <c r="B925" s="109"/>
      <c r="C925" s="17"/>
      <c r="D925" s="110"/>
      <c r="E925" s="110"/>
    </row>
    <row r="926">
      <c r="A926" s="17"/>
      <c r="B926" s="109"/>
      <c r="C926" s="17"/>
      <c r="D926" s="110"/>
      <c r="E926" s="110"/>
    </row>
    <row r="927">
      <c r="A927" s="17"/>
      <c r="B927" s="109"/>
      <c r="C927" s="17"/>
      <c r="D927" s="110"/>
      <c r="E927" s="110"/>
    </row>
    <row r="928">
      <c r="A928" s="17"/>
      <c r="B928" s="109"/>
      <c r="C928" s="17"/>
      <c r="D928" s="110"/>
      <c r="E928" s="110"/>
    </row>
    <row r="929">
      <c r="A929" s="17"/>
      <c r="B929" s="109"/>
      <c r="C929" s="17"/>
      <c r="D929" s="110"/>
      <c r="E929" s="110"/>
    </row>
    <row r="930">
      <c r="A930" s="17"/>
      <c r="B930" s="109"/>
      <c r="C930" s="17"/>
      <c r="D930" s="110"/>
      <c r="E930" s="110"/>
    </row>
    <row r="931">
      <c r="A931" s="17"/>
      <c r="B931" s="109"/>
      <c r="C931" s="17"/>
      <c r="D931" s="110"/>
      <c r="E931" s="110"/>
    </row>
    <row r="932">
      <c r="A932" s="17"/>
      <c r="B932" s="109"/>
      <c r="C932" s="17"/>
      <c r="D932" s="110"/>
      <c r="E932" s="110"/>
    </row>
    <row r="933">
      <c r="A933" s="17"/>
      <c r="B933" s="109"/>
      <c r="C933" s="17"/>
      <c r="D933" s="110"/>
      <c r="E933" s="110"/>
    </row>
    <row r="934">
      <c r="A934" s="17"/>
      <c r="B934" s="109"/>
      <c r="C934" s="17"/>
      <c r="D934" s="110"/>
      <c r="E934" s="110"/>
    </row>
    <row r="935">
      <c r="A935" s="17"/>
      <c r="B935" s="109"/>
      <c r="C935" s="17"/>
      <c r="D935" s="110"/>
      <c r="E935" s="110"/>
    </row>
    <row r="936">
      <c r="A936" s="17"/>
      <c r="B936" s="109"/>
      <c r="C936" s="17"/>
      <c r="D936" s="110"/>
      <c r="E936" s="110"/>
    </row>
    <row r="937">
      <c r="A937" s="17"/>
      <c r="B937" s="109"/>
      <c r="C937" s="17"/>
      <c r="D937" s="110"/>
      <c r="E937" s="110"/>
    </row>
    <row r="938">
      <c r="A938" s="17"/>
      <c r="B938" s="109"/>
      <c r="C938" s="17"/>
      <c r="D938" s="110"/>
      <c r="E938" s="110"/>
    </row>
    <row r="939">
      <c r="A939" s="17"/>
      <c r="B939" s="109"/>
      <c r="C939" s="17"/>
      <c r="D939" s="110"/>
      <c r="E939" s="110"/>
    </row>
    <row r="940">
      <c r="A940" s="17"/>
      <c r="B940" s="109"/>
      <c r="C940" s="17"/>
      <c r="D940" s="110"/>
      <c r="E940" s="110"/>
    </row>
    <row r="941">
      <c r="A941" s="17"/>
      <c r="B941" s="109"/>
      <c r="C941" s="17"/>
      <c r="D941" s="110"/>
      <c r="E941" s="110"/>
    </row>
    <row r="942">
      <c r="A942" s="17"/>
      <c r="B942" s="109"/>
      <c r="C942" s="17"/>
      <c r="D942" s="110"/>
      <c r="E942" s="110"/>
    </row>
    <row r="943">
      <c r="A943" s="17"/>
      <c r="B943" s="109"/>
      <c r="C943" s="17"/>
      <c r="D943" s="110"/>
      <c r="E943" s="110"/>
    </row>
    <row r="944">
      <c r="A944" s="17"/>
      <c r="B944" s="109"/>
      <c r="C944" s="17"/>
      <c r="D944" s="110"/>
      <c r="E944" s="110"/>
    </row>
    <row r="945">
      <c r="A945" s="17"/>
      <c r="B945" s="109"/>
      <c r="C945" s="17"/>
      <c r="D945" s="110"/>
      <c r="E945" s="110"/>
    </row>
    <row r="946">
      <c r="A946" s="17"/>
      <c r="B946" s="109"/>
      <c r="C946" s="17"/>
      <c r="D946" s="110"/>
      <c r="E946" s="110"/>
    </row>
    <row r="947">
      <c r="A947" s="17"/>
      <c r="B947" s="109"/>
      <c r="C947" s="17"/>
      <c r="D947" s="110"/>
      <c r="E947" s="110"/>
    </row>
    <row r="948">
      <c r="A948" s="17"/>
      <c r="B948" s="109"/>
      <c r="C948" s="17"/>
      <c r="D948" s="110"/>
      <c r="E948" s="110"/>
    </row>
    <row r="949">
      <c r="A949" s="17"/>
      <c r="B949" s="109"/>
      <c r="C949" s="17"/>
      <c r="D949" s="110"/>
      <c r="E949" s="110"/>
    </row>
    <row r="950">
      <c r="A950" s="17"/>
      <c r="B950" s="109"/>
      <c r="C950" s="17"/>
      <c r="D950" s="110"/>
      <c r="E950" s="110"/>
    </row>
    <row r="951">
      <c r="A951" s="17"/>
      <c r="B951" s="109"/>
      <c r="C951" s="17"/>
      <c r="D951" s="110"/>
      <c r="E951" s="110"/>
    </row>
    <row r="952">
      <c r="A952" s="17"/>
      <c r="B952" s="109"/>
      <c r="C952" s="17"/>
      <c r="D952" s="110"/>
      <c r="E952" s="110"/>
    </row>
    <row r="953">
      <c r="A953" s="17"/>
      <c r="B953" s="109"/>
      <c r="C953" s="17"/>
      <c r="D953" s="110"/>
      <c r="E953" s="110"/>
    </row>
    <row r="954">
      <c r="A954" s="17"/>
      <c r="B954" s="109"/>
      <c r="C954" s="17"/>
      <c r="D954" s="110"/>
      <c r="E954" s="110"/>
    </row>
    <row r="955">
      <c r="A955" s="17"/>
      <c r="B955" s="109"/>
      <c r="C955" s="17"/>
      <c r="D955" s="110"/>
      <c r="E955" s="110"/>
    </row>
    <row r="956">
      <c r="A956" s="17"/>
      <c r="B956" s="109"/>
      <c r="C956" s="17"/>
      <c r="D956" s="110"/>
      <c r="E956" s="110"/>
    </row>
    <row r="957">
      <c r="A957" s="17"/>
      <c r="B957" s="109"/>
      <c r="C957" s="17"/>
      <c r="D957" s="110"/>
      <c r="E957" s="110"/>
    </row>
    <row r="958">
      <c r="A958" s="17"/>
      <c r="B958" s="109"/>
      <c r="C958" s="17"/>
      <c r="D958" s="110"/>
      <c r="E958" s="110"/>
    </row>
    <row r="959">
      <c r="A959" s="17"/>
      <c r="B959" s="109"/>
      <c r="C959" s="17"/>
      <c r="D959" s="110"/>
      <c r="E959" s="110"/>
    </row>
    <row r="960">
      <c r="A960" s="17"/>
      <c r="B960" s="109"/>
      <c r="C960" s="17"/>
      <c r="D960" s="110"/>
      <c r="E960" s="110"/>
    </row>
    <row r="961">
      <c r="A961" s="17"/>
      <c r="B961" s="109"/>
      <c r="C961" s="17"/>
      <c r="D961" s="110"/>
      <c r="E961" s="110"/>
    </row>
    <row r="962">
      <c r="A962" s="17"/>
      <c r="B962" s="109"/>
      <c r="C962" s="17"/>
      <c r="D962" s="110"/>
      <c r="E962" s="110"/>
    </row>
    <row r="963">
      <c r="A963" s="17"/>
      <c r="B963" s="109"/>
      <c r="C963" s="17"/>
      <c r="D963" s="110"/>
      <c r="E963" s="110"/>
    </row>
    <row r="964">
      <c r="A964" s="17"/>
      <c r="B964" s="109"/>
      <c r="C964" s="17"/>
      <c r="D964" s="110"/>
      <c r="E964" s="110"/>
    </row>
    <row r="965">
      <c r="A965" s="17"/>
      <c r="B965" s="109"/>
      <c r="C965" s="17"/>
      <c r="D965" s="110"/>
      <c r="E965" s="110"/>
    </row>
    <row r="966">
      <c r="A966" s="17"/>
      <c r="B966" s="109"/>
      <c r="C966" s="17"/>
      <c r="D966" s="110"/>
      <c r="E966" s="110"/>
    </row>
    <row r="967">
      <c r="A967" s="17"/>
      <c r="B967" s="109"/>
      <c r="C967" s="17"/>
      <c r="D967" s="110"/>
      <c r="E967" s="110"/>
    </row>
    <row r="968">
      <c r="A968" s="17"/>
      <c r="B968" s="109"/>
      <c r="C968" s="17"/>
      <c r="D968" s="110"/>
      <c r="E968" s="110"/>
    </row>
    <row r="969">
      <c r="A969" s="17"/>
      <c r="B969" s="109"/>
      <c r="C969" s="17"/>
      <c r="D969" s="110"/>
      <c r="E969" s="110"/>
    </row>
    <row r="970">
      <c r="A970" s="17"/>
      <c r="B970" s="109"/>
      <c r="C970" s="17"/>
      <c r="D970" s="110"/>
      <c r="E970" s="110"/>
    </row>
    <row r="971">
      <c r="A971" s="17"/>
      <c r="B971" s="109"/>
      <c r="C971" s="17"/>
      <c r="D971" s="110"/>
      <c r="E971" s="110"/>
    </row>
    <row r="972">
      <c r="A972" s="17"/>
      <c r="B972" s="109"/>
      <c r="C972" s="17"/>
      <c r="D972" s="110"/>
      <c r="E972" s="110"/>
    </row>
    <row r="973">
      <c r="A973" s="17"/>
      <c r="B973" s="109"/>
      <c r="C973" s="17"/>
      <c r="D973" s="110"/>
      <c r="E973" s="110"/>
    </row>
    <row r="974">
      <c r="A974" s="17"/>
      <c r="B974" s="109"/>
      <c r="C974" s="17"/>
      <c r="D974" s="110"/>
      <c r="E974" s="110"/>
    </row>
    <row r="975">
      <c r="A975" s="17"/>
      <c r="B975" s="109"/>
      <c r="C975" s="17"/>
      <c r="D975" s="110"/>
      <c r="E975" s="110"/>
    </row>
    <row r="976">
      <c r="A976" s="17"/>
      <c r="B976" s="109"/>
      <c r="C976" s="17"/>
      <c r="D976" s="110"/>
      <c r="E976" s="110"/>
    </row>
    <row r="977">
      <c r="A977" s="17"/>
      <c r="B977" s="109"/>
      <c r="C977" s="17"/>
      <c r="D977" s="110"/>
      <c r="E977" s="110"/>
    </row>
    <row r="978">
      <c r="A978" s="17"/>
      <c r="B978" s="109"/>
      <c r="C978" s="17"/>
      <c r="D978" s="110"/>
      <c r="E978" s="110"/>
    </row>
    <row r="979">
      <c r="A979" s="17"/>
      <c r="B979" s="109"/>
      <c r="C979" s="17"/>
      <c r="D979" s="110"/>
      <c r="E979" s="110"/>
    </row>
    <row r="980">
      <c r="A980" s="17"/>
      <c r="B980" s="109"/>
      <c r="C980" s="17"/>
      <c r="D980" s="110"/>
      <c r="E980" s="110"/>
    </row>
    <row r="981">
      <c r="A981" s="17"/>
      <c r="B981" s="109"/>
      <c r="C981" s="17"/>
      <c r="D981" s="110"/>
      <c r="E981" s="110"/>
    </row>
    <row r="982">
      <c r="A982" s="17"/>
      <c r="B982" s="109"/>
      <c r="C982" s="17"/>
      <c r="D982" s="110"/>
      <c r="E982" s="110"/>
    </row>
    <row r="983">
      <c r="A983" s="17"/>
      <c r="B983" s="109"/>
      <c r="C983" s="17"/>
      <c r="D983" s="110"/>
      <c r="E983" s="110"/>
    </row>
    <row r="984">
      <c r="A984" s="17"/>
      <c r="B984" s="109"/>
      <c r="C984" s="17"/>
      <c r="D984" s="110"/>
      <c r="E984" s="110"/>
    </row>
    <row r="985">
      <c r="A985" s="17"/>
      <c r="B985" s="109"/>
      <c r="C985" s="17"/>
      <c r="D985" s="110"/>
      <c r="E985" s="110"/>
    </row>
    <row r="986">
      <c r="A986" s="17"/>
      <c r="B986" s="109"/>
      <c r="C986" s="17"/>
      <c r="D986" s="110"/>
      <c r="E986" s="110"/>
    </row>
    <row r="987">
      <c r="A987" s="17"/>
      <c r="B987" s="109"/>
      <c r="C987" s="17"/>
      <c r="D987" s="110"/>
      <c r="E987" s="110"/>
    </row>
    <row r="988">
      <c r="A988" s="17"/>
      <c r="B988" s="109"/>
      <c r="C988" s="17"/>
      <c r="D988" s="110"/>
      <c r="E988" s="110"/>
    </row>
    <row r="989">
      <c r="A989" s="17"/>
      <c r="B989" s="109"/>
      <c r="C989" s="17"/>
      <c r="D989" s="110"/>
      <c r="E989" s="110"/>
    </row>
    <row r="990">
      <c r="A990" s="17"/>
      <c r="B990" s="109"/>
      <c r="C990" s="17"/>
      <c r="D990" s="110"/>
      <c r="E990" s="110"/>
    </row>
    <row r="991">
      <c r="A991" s="17"/>
      <c r="B991" s="109"/>
      <c r="C991" s="17"/>
      <c r="D991" s="110"/>
      <c r="E991" s="110"/>
    </row>
    <row r="992">
      <c r="A992" s="17"/>
      <c r="B992" s="109"/>
      <c r="C992" s="17"/>
      <c r="D992" s="110"/>
      <c r="E992" s="110"/>
    </row>
    <row r="993">
      <c r="A993" s="17"/>
      <c r="B993" s="109"/>
      <c r="C993" s="17"/>
      <c r="D993" s="110"/>
      <c r="E993" s="110"/>
    </row>
    <row r="994">
      <c r="A994" s="17"/>
      <c r="B994" s="109"/>
      <c r="C994" s="17"/>
      <c r="D994" s="110"/>
      <c r="E994" s="110"/>
    </row>
    <row r="995">
      <c r="A995" s="17"/>
      <c r="B995" s="109"/>
      <c r="C995" s="17"/>
      <c r="D995" s="110"/>
      <c r="E995" s="110"/>
    </row>
    <row r="996">
      <c r="A996" s="17"/>
      <c r="B996" s="109"/>
      <c r="C996" s="17"/>
      <c r="D996" s="110"/>
      <c r="E996" s="110"/>
    </row>
    <row r="997">
      <c r="A997" s="17"/>
      <c r="B997" s="109"/>
      <c r="C997" s="17"/>
      <c r="D997" s="110"/>
      <c r="E997" s="110"/>
    </row>
    <row r="998">
      <c r="A998" s="17"/>
      <c r="B998" s="109"/>
      <c r="C998" s="17"/>
      <c r="D998" s="110"/>
      <c r="E998" s="110"/>
    </row>
    <row r="999">
      <c r="A999" s="17"/>
      <c r="B999" s="109"/>
      <c r="C999" s="17"/>
      <c r="D999" s="110"/>
      <c r="E999" s="110"/>
    </row>
    <row r="1000">
      <c r="A1000" s="17"/>
      <c r="B1000" s="109"/>
      <c r="C1000" s="17"/>
      <c r="D1000" s="110"/>
      <c r="E1000" s="110"/>
    </row>
    <row r="1001">
      <c r="A1001" s="17"/>
      <c r="B1001" s="109"/>
      <c r="C1001" s="17"/>
      <c r="D1001" s="110"/>
      <c r="E1001" s="110"/>
    </row>
  </sheetData>
  <mergeCells count="16">
    <mergeCell ref="A40:E40"/>
    <mergeCell ref="A39:D39"/>
    <mergeCell ref="A38:E38"/>
    <mergeCell ref="E19:E20"/>
    <mergeCell ref="A18:E18"/>
    <mergeCell ref="D19:D20"/>
    <mergeCell ref="D28:D29"/>
    <mergeCell ref="A27:E27"/>
    <mergeCell ref="E28:E29"/>
    <mergeCell ref="E2:E3"/>
    <mergeCell ref="D2:D3"/>
    <mergeCell ref="D10:D11"/>
    <mergeCell ref="A2:C2"/>
    <mergeCell ref="A9:E9"/>
    <mergeCell ref="E10:E11"/>
    <mergeCell ref="A1:E1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